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91" windowWidth="17865" windowHeight="8445" activeTab="1"/>
  </bookViews>
  <sheets>
    <sheet name="2009-2010" sheetId="1" r:id="rId1"/>
    <sheet name="Schools 09-10" sheetId="2" r:id="rId2"/>
  </sheets>
  <definedNames/>
  <calcPr fullCalcOnLoad="1"/>
</workbook>
</file>

<file path=xl/sharedStrings.xml><?xml version="1.0" encoding="utf-8"?>
<sst xmlns="http://schemas.openxmlformats.org/spreadsheetml/2006/main" count="138" uniqueCount="66">
  <si>
    <t>LWS02</t>
  </si>
  <si>
    <t>LWS03</t>
  </si>
  <si>
    <t>LWS04</t>
  </si>
  <si>
    <t>LWS05</t>
  </si>
  <si>
    <t>LWS06</t>
  </si>
  <si>
    <t>LWS07</t>
  </si>
  <si>
    <t>LWS08</t>
  </si>
  <si>
    <t>LWS09</t>
  </si>
  <si>
    <t>LWS10</t>
  </si>
  <si>
    <t>LWS11</t>
  </si>
  <si>
    <t>LWS12</t>
  </si>
  <si>
    <t>LWS13</t>
  </si>
  <si>
    <t>LWS14</t>
  </si>
  <si>
    <t>LWS15</t>
  </si>
  <si>
    <t>LWS16</t>
  </si>
  <si>
    <t>Average</t>
  </si>
  <si>
    <t>LWS17</t>
  </si>
  <si>
    <t>LWS18</t>
  </si>
  <si>
    <t>Unused</t>
  </si>
  <si>
    <t>LWS51</t>
  </si>
  <si>
    <t>LWS52</t>
  </si>
  <si>
    <t>Boyne Rd</t>
  </si>
  <si>
    <t>Lewisham Rd</t>
  </si>
  <si>
    <t>Loampit Vale</t>
  </si>
  <si>
    <t>New X Mon Station</t>
  </si>
  <si>
    <t>Pepys Rd</t>
  </si>
  <si>
    <t>Brockley Rise</t>
  </si>
  <si>
    <t>Ringstead Rd</t>
  </si>
  <si>
    <t>Catford Hill</t>
  </si>
  <si>
    <t>Penderry Rise</t>
  </si>
  <si>
    <t>Stanstead Rd</t>
  </si>
  <si>
    <t>Shardloes Rd</t>
  </si>
  <si>
    <t>Lawn Terrace, SE3</t>
  </si>
  <si>
    <t>Baring Rd</t>
  </si>
  <si>
    <t>Hazelbank Rd</t>
  </si>
  <si>
    <t>Hatcham Park Rd</t>
  </si>
  <si>
    <t>Mayow Rd</t>
  </si>
  <si>
    <t>DISCONTINUED</t>
  </si>
  <si>
    <t>All Saints</t>
  </si>
  <si>
    <t>Lee Manor</t>
  </si>
  <si>
    <t>Cooper's Lane</t>
  </si>
  <si>
    <t>Launcelot</t>
  </si>
  <si>
    <t>Bonus Pastor</t>
  </si>
  <si>
    <t>Forster Park</t>
  </si>
  <si>
    <t>Sandhurst</t>
  </si>
  <si>
    <t>Holy Cross</t>
  </si>
  <si>
    <t>Catford High</t>
  </si>
  <si>
    <t>Athelney</t>
  </si>
  <si>
    <t>St Michael's</t>
  </si>
  <si>
    <t>St William of York</t>
  </si>
  <si>
    <t>Christchurch</t>
  </si>
  <si>
    <t>Perrymount</t>
  </si>
  <si>
    <t>Holbeach</t>
  </si>
  <si>
    <t>St Mary Magdalen's</t>
  </si>
  <si>
    <t>Turnham</t>
  </si>
  <si>
    <t>Grinling Gibbons</t>
  </si>
  <si>
    <t>St Saviour's</t>
  </si>
  <si>
    <t>St Mary's</t>
  </si>
  <si>
    <t>Sydenham</t>
  </si>
  <si>
    <t>Not in Place</t>
  </si>
  <si>
    <t>Nitrogen dioxide Diffusion Tube Results 2009 for London Borough of Lewisham</t>
  </si>
  <si>
    <t>Blank (Control)</t>
  </si>
  <si>
    <t>M</t>
  </si>
  <si>
    <t>I</t>
  </si>
  <si>
    <t>M = missing</t>
  </si>
  <si>
    <t>I = invalid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</si>
</sst>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2" fillId="0" borderId="1" xfId="15" applyFont="1" applyFill="1" applyBorder="1" applyAlignment="1">
      <alignment horizontal="center"/>
    </xf>
    <xf numFmtId="43" fontId="2" fillId="2" borderId="1" xfId="15" applyFont="1" applyFill="1" applyBorder="1" applyAlignment="1">
      <alignment horizontal="center"/>
    </xf>
    <xf numFmtId="43" fontId="3" fillId="3" borderId="1" xfId="15" applyFont="1" applyFill="1" applyBorder="1" applyAlignment="1">
      <alignment horizontal="center"/>
    </xf>
    <xf numFmtId="43" fontId="2" fillId="3" borderId="1" xfId="15" applyFont="1" applyFill="1" applyBorder="1" applyAlignment="1">
      <alignment horizontal="center"/>
    </xf>
    <xf numFmtId="43" fontId="2" fillId="4" borderId="1" xfId="15" applyFont="1" applyFill="1" applyBorder="1" applyAlignment="1">
      <alignment horizontal="center"/>
    </xf>
    <xf numFmtId="43" fontId="0" fillId="4" borderId="1" xfId="15" applyFont="1" applyFill="1" applyBorder="1" applyAlignment="1">
      <alignment horizontal="center"/>
    </xf>
    <xf numFmtId="0" fontId="0" fillId="2" borderId="1" xfId="0" applyFill="1" applyBorder="1" applyAlignment="1">
      <alignment/>
    </xf>
    <xf numFmtId="43" fontId="2" fillId="0" borderId="0" xfId="15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43" fontId="0" fillId="4" borderId="2" xfId="15" applyFont="1" applyFill="1" applyBorder="1" applyAlignment="1">
      <alignment horizontal="center"/>
    </xf>
    <xf numFmtId="4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17" fontId="0" fillId="0" borderId="1" xfId="0" applyNumberFormat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43" fontId="7" fillId="0" borderId="1" xfId="0" applyNumberFormat="1" applyFont="1" applyBorder="1" applyAlignment="1">
      <alignment/>
    </xf>
    <xf numFmtId="43" fontId="7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43" fontId="0" fillId="0" borderId="1" xfId="15" applyFont="1" applyFill="1" applyBorder="1" applyAlignment="1">
      <alignment horizontal="center"/>
    </xf>
    <xf numFmtId="43" fontId="6" fillId="5" borderId="1" xfId="15" applyFont="1" applyFill="1" applyBorder="1" applyAlignment="1">
      <alignment horizontal="center"/>
    </xf>
    <xf numFmtId="0" fontId="0" fillId="5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2">
      <selection activeCell="C25" sqref="C25"/>
    </sheetView>
  </sheetViews>
  <sheetFormatPr defaultColWidth="9.140625" defaultRowHeight="12.75"/>
  <cols>
    <col min="1" max="1" width="16.8515625" style="0" bestFit="1" customWidth="1"/>
  </cols>
  <sheetData>
    <row r="1" ht="12.75">
      <c r="B1" s="23" t="s">
        <v>60</v>
      </c>
    </row>
    <row r="3" spans="1:15" ht="12.75">
      <c r="A3" s="11"/>
      <c r="B3" s="11"/>
      <c r="C3" s="20">
        <v>39814</v>
      </c>
      <c r="D3" s="20">
        <v>39845</v>
      </c>
      <c r="E3" s="20">
        <v>39873</v>
      </c>
      <c r="F3" s="20">
        <v>39904</v>
      </c>
      <c r="G3" s="20">
        <v>39934</v>
      </c>
      <c r="H3" s="20">
        <v>39965</v>
      </c>
      <c r="I3" s="20">
        <v>39995</v>
      </c>
      <c r="J3" s="20">
        <v>40026</v>
      </c>
      <c r="K3" s="20">
        <v>40057</v>
      </c>
      <c r="L3" s="20">
        <v>40087</v>
      </c>
      <c r="M3" s="20">
        <v>40118</v>
      </c>
      <c r="N3" s="20">
        <v>40148</v>
      </c>
      <c r="O3" s="11" t="s">
        <v>15</v>
      </c>
    </row>
    <row r="4" spans="1:15" ht="12.75">
      <c r="A4" s="25" t="s">
        <v>21</v>
      </c>
      <c r="B4" s="11" t="s">
        <v>0</v>
      </c>
      <c r="C4" s="2">
        <v>50.34443780619652</v>
      </c>
      <c r="D4" s="2">
        <v>48.145867078821</v>
      </c>
      <c r="E4" s="2">
        <v>43.62142018018877</v>
      </c>
      <c r="F4" s="2">
        <v>36.98814618934871</v>
      </c>
      <c r="G4" s="2">
        <v>27.886351181105557</v>
      </c>
      <c r="H4" s="2">
        <v>23.513578724987276</v>
      </c>
      <c r="I4" s="2">
        <v>26.289517857142858</v>
      </c>
      <c r="J4" s="2">
        <v>31.12</v>
      </c>
      <c r="K4" s="2">
        <v>31.120046563466595</v>
      </c>
      <c r="L4" s="2">
        <v>38.77</v>
      </c>
      <c r="M4" s="2">
        <v>39.331383611315864</v>
      </c>
      <c r="N4" s="6" t="s">
        <v>62</v>
      </c>
      <c r="O4" s="16">
        <f>AVERAGE(C4:N4)</f>
        <v>36.10279538114301</v>
      </c>
    </row>
    <row r="5" spans="1:15" ht="12.75">
      <c r="A5" s="25" t="s">
        <v>22</v>
      </c>
      <c r="B5" s="11" t="s">
        <v>1</v>
      </c>
      <c r="C5" s="2">
        <v>57.32347536123996</v>
      </c>
      <c r="D5" s="2">
        <v>54.05028059701962</v>
      </c>
      <c r="E5" s="2">
        <v>51.25854963541292</v>
      </c>
      <c r="F5" s="2">
        <v>56.92535638429405</v>
      </c>
      <c r="G5" s="6" t="s">
        <v>62</v>
      </c>
      <c r="H5" s="2">
        <v>43.41060238569593</v>
      </c>
      <c r="I5" s="2">
        <v>38.851349367715216</v>
      </c>
      <c r="J5" s="2">
        <v>46.92</v>
      </c>
      <c r="K5" s="2">
        <v>43.265452383899685</v>
      </c>
      <c r="L5" s="2">
        <v>49.33</v>
      </c>
      <c r="M5" s="2">
        <v>53.3642377236133</v>
      </c>
      <c r="N5" s="12">
        <v>51.43876223555037</v>
      </c>
      <c r="O5" s="27">
        <f aca="true" t="shared" si="0" ref="O5:O14">AVERAGE(C5:N5)</f>
        <v>49.64891509767645</v>
      </c>
    </row>
    <row r="6" spans="1:15" ht="12.75">
      <c r="A6" s="25" t="s">
        <v>23</v>
      </c>
      <c r="B6" s="11" t="s">
        <v>2</v>
      </c>
      <c r="C6" s="2">
        <v>80.48092782233651</v>
      </c>
      <c r="D6" s="2">
        <v>83.51966401193657</v>
      </c>
      <c r="E6" s="2">
        <v>75.43005076142263</v>
      </c>
      <c r="F6" s="2">
        <v>69.09789993327813</v>
      </c>
      <c r="G6" s="2">
        <v>53.93458068615392</v>
      </c>
      <c r="H6" s="2">
        <v>58.40757477477477</v>
      </c>
      <c r="I6" s="2">
        <v>34.202667730351834</v>
      </c>
      <c r="J6" s="2">
        <v>44.58</v>
      </c>
      <c r="K6" s="2">
        <v>59.10200282667529</v>
      </c>
      <c r="L6" s="2">
        <v>56.72</v>
      </c>
      <c r="M6" s="2">
        <v>40.75260980036642</v>
      </c>
      <c r="N6" s="12">
        <v>63.88374931879954</v>
      </c>
      <c r="O6" s="27">
        <f t="shared" si="0"/>
        <v>60.009310638841306</v>
      </c>
    </row>
    <row r="7" spans="1:15" ht="12.75">
      <c r="A7" s="25" t="s">
        <v>24</v>
      </c>
      <c r="B7" s="11" t="s">
        <v>3</v>
      </c>
      <c r="C7" s="2">
        <v>59.57580587300098</v>
      </c>
      <c r="D7" s="2">
        <v>97.60681761068595</v>
      </c>
      <c r="E7" s="6" t="s">
        <v>62</v>
      </c>
      <c r="F7" s="2">
        <v>74.8923252247442</v>
      </c>
      <c r="G7" s="2">
        <v>66.4005269532398</v>
      </c>
      <c r="H7" s="2">
        <v>72.5670496083488</v>
      </c>
      <c r="I7" s="2">
        <v>66.18641635688878</v>
      </c>
      <c r="J7" s="2">
        <v>71.9</v>
      </c>
      <c r="K7" s="2">
        <v>79.21910483272747</v>
      </c>
      <c r="L7" s="2">
        <v>73.44</v>
      </c>
      <c r="M7" s="2">
        <v>77.74916500661112</v>
      </c>
      <c r="N7" s="12">
        <v>69.10526617491757</v>
      </c>
      <c r="O7" s="27">
        <f t="shared" si="0"/>
        <v>73.51295251283315</v>
      </c>
    </row>
    <row r="8" spans="1:15" ht="12.75">
      <c r="A8" s="25" t="s">
        <v>24</v>
      </c>
      <c r="B8" s="11" t="s">
        <v>4</v>
      </c>
      <c r="C8" s="2">
        <v>78.37081432892109</v>
      </c>
      <c r="D8" s="2">
        <v>90.55340252298494</v>
      </c>
      <c r="E8" s="6" t="s">
        <v>62</v>
      </c>
      <c r="F8" s="2">
        <v>67.05992931726907</v>
      </c>
      <c r="G8" s="2">
        <v>72.92420252159069</v>
      </c>
      <c r="H8" s="2">
        <v>73.2855352480354</v>
      </c>
      <c r="I8" s="2">
        <v>68.43695910781854</v>
      </c>
      <c r="J8" s="2">
        <v>73.28</v>
      </c>
      <c r="K8" s="2">
        <v>73.16309888477103</v>
      </c>
      <c r="L8" s="2">
        <v>73.76</v>
      </c>
      <c r="M8" s="2">
        <v>72.32019680788241</v>
      </c>
      <c r="N8" s="12">
        <v>69.52282065331588</v>
      </c>
      <c r="O8" s="27">
        <f t="shared" si="0"/>
        <v>73.87972358114445</v>
      </c>
    </row>
    <row r="9" spans="1:15" ht="12.75">
      <c r="A9" s="25" t="s">
        <v>24</v>
      </c>
      <c r="B9" s="11" t="s">
        <v>5</v>
      </c>
      <c r="C9" s="2">
        <v>72.73790328779508</v>
      </c>
      <c r="D9" s="2">
        <v>86.21112747193612</v>
      </c>
      <c r="E9" s="6" t="s">
        <v>62</v>
      </c>
      <c r="F9" s="2">
        <v>70.17642570281124</v>
      </c>
      <c r="G9" s="2">
        <v>65.12201767100018</v>
      </c>
      <c r="H9" s="2">
        <v>72.87497202535734</v>
      </c>
      <c r="I9" s="2">
        <v>73.44953159852572</v>
      </c>
      <c r="J9" s="2">
        <v>70.59</v>
      </c>
      <c r="K9" s="30" t="s">
        <v>63</v>
      </c>
      <c r="L9" s="30" t="s">
        <v>63</v>
      </c>
      <c r="M9" s="2">
        <v>66.17793351734994</v>
      </c>
      <c r="N9" s="12">
        <v>70.07955995784693</v>
      </c>
      <c r="O9" s="27">
        <f t="shared" si="0"/>
        <v>71.93549680362473</v>
      </c>
    </row>
    <row r="10" spans="1:15" ht="12.75">
      <c r="A10" s="25" t="s">
        <v>25</v>
      </c>
      <c r="B10" s="11" t="s">
        <v>6</v>
      </c>
      <c r="C10" s="2">
        <v>59.35563463819998</v>
      </c>
      <c r="D10" s="6" t="s">
        <v>62</v>
      </c>
      <c r="E10" s="6" t="s">
        <v>62</v>
      </c>
      <c r="F10" s="2">
        <v>59.269014962288566</v>
      </c>
      <c r="G10" s="32" t="s">
        <v>37</v>
      </c>
      <c r="H10" s="33"/>
      <c r="I10" s="33"/>
      <c r="J10" s="33"/>
      <c r="K10" s="29"/>
      <c r="L10" s="29"/>
      <c r="M10" s="29"/>
      <c r="N10" s="29"/>
      <c r="O10" s="28">
        <f t="shared" si="0"/>
        <v>59.31232480024427</v>
      </c>
    </row>
    <row r="11" spans="1:15" ht="12.75">
      <c r="A11" s="25" t="s">
        <v>26</v>
      </c>
      <c r="B11" s="11" t="s">
        <v>7</v>
      </c>
      <c r="C11" s="2">
        <v>63.06809413580247</v>
      </c>
      <c r="D11" s="2">
        <v>77.92671726190477</v>
      </c>
      <c r="E11" s="2">
        <v>67.50844238304809</v>
      </c>
      <c r="F11" s="2">
        <v>34.943202124131474</v>
      </c>
      <c r="G11" s="2">
        <v>53.7122345963715</v>
      </c>
      <c r="H11" s="2">
        <v>47.21466369047619</v>
      </c>
      <c r="I11" s="2">
        <v>52.16734133960328</v>
      </c>
      <c r="J11" s="2">
        <v>56.03</v>
      </c>
      <c r="K11" s="2">
        <v>57.98435714285714</v>
      </c>
      <c r="L11" s="2">
        <v>66.7</v>
      </c>
      <c r="M11" s="2">
        <v>46.97779072651717</v>
      </c>
      <c r="N11" s="12">
        <v>61.173593137254905</v>
      </c>
      <c r="O11" s="27">
        <f t="shared" si="0"/>
        <v>57.117203044830575</v>
      </c>
    </row>
    <row r="12" spans="1:15" ht="12.75">
      <c r="A12" s="25" t="s">
        <v>27</v>
      </c>
      <c r="B12" s="11" t="s">
        <v>8</v>
      </c>
      <c r="C12" s="2">
        <v>51.523853325040655</v>
      </c>
      <c r="D12" s="2">
        <v>55.84161171032858</v>
      </c>
      <c r="E12" s="2">
        <v>38.86127254869362</v>
      </c>
      <c r="F12" s="2">
        <v>62.74350859706137</v>
      </c>
      <c r="G12" s="2">
        <v>23.889108157213133</v>
      </c>
      <c r="H12" s="2">
        <v>25.529852537981434</v>
      </c>
      <c r="I12" s="2">
        <v>22.52406870798908</v>
      </c>
      <c r="J12" s="2">
        <v>25.87</v>
      </c>
      <c r="K12" s="2">
        <v>29.963740814303364</v>
      </c>
      <c r="L12" s="2">
        <v>39.73</v>
      </c>
      <c r="M12" s="2">
        <v>38.615352574099454</v>
      </c>
      <c r="N12" s="12">
        <v>44.681078518518525</v>
      </c>
      <c r="O12" s="16">
        <f t="shared" si="0"/>
        <v>38.31445395760244</v>
      </c>
    </row>
    <row r="13" spans="1:15" ht="12.75">
      <c r="A13" s="25" t="s">
        <v>28</v>
      </c>
      <c r="B13" s="11" t="s">
        <v>9</v>
      </c>
      <c r="C13" s="2">
        <v>67.08251543209877</v>
      </c>
      <c r="D13" s="2">
        <v>75.59260119047619</v>
      </c>
      <c r="E13" s="2">
        <v>59.12062163595453</v>
      </c>
      <c r="F13" s="2">
        <v>64.80855973694376</v>
      </c>
      <c r="G13" s="2">
        <v>49.71909224360131</v>
      </c>
      <c r="H13" s="2">
        <v>48.484095238095236</v>
      </c>
      <c r="I13" s="2">
        <v>49.06019561718177</v>
      </c>
      <c r="J13" s="2">
        <v>53.01</v>
      </c>
      <c r="K13" s="2">
        <v>44.92149702380952</v>
      </c>
      <c r="L13" s="2">
        <v>58.09</v>
      </c>
      <c r="M13" s="2">
        <v>56.06908500296848</v>
      </c>
      <c r="N13" s="12">
        <v>66.64080887309176</v>
      </c>
      <c r="O13" s="27">
        <f t="shared" si="0"/>
        <v>57.716589332851775</v>
      </c>
    </row>
    <row r="14" spans="1:15" ht="12.75">
      <c r="A14" s="25" t="s">
        <v>29</v>
      </c>
      <c r="B14" s="11" t="s">
        <v>10</v>
      </c>
      <c r="C14" s="2">
        <v>41.18508108108478</v>
      </c>
      <c r="D14" s="2">
        <v>44.12565782526196</v>
      </c>
      <c r="E14" s="32" t="s">
        <v>37</v>
      </c>
      <c r="F14" s="33"/>
      <c r="G14" s="33"/>
      <c r="H14" s="33"/>
      <c r="I14" s="33"/>
      <c r="J14" s="33"/>
      <c r="K14" s="29"/>
      <c r="L14" s="29"/>
      <c r="M14" s="29"/>
      <c r="N14" s="29"/>
      <c r="O14" s="28">
        <f t="shared" si="0"/>
        <v>42.65536945317337</v>
      </c>
    </row>
    <row r="15" spans="1:15" ht="12.75">
      <c r="A15" s="25" t="s">
        <v>30</v>
      </c>
      <c r="B15" s="11" t="s">
        <v>12</v>
      </c>
      <c r="C15" s="2">
        <v>21.27773249351979</v>
      </c>
      <c r="D15" s="2">
        <v>43.30969561989607</v>
      </c>
      <c r="E15" s="2">
        <v>31.7744477894203</v>
      </c>
      <c r="F15" s="2">
        <v>29.885470391061453</v>
      </c>
      <c r="G15" s="2">
        <v>20.093548540795307</v>
      </c>
      <c r="H15" s="2">
        <v>22.66</v>
      </c>
      <c r="I15" s="2">
        <v>17.102739114256778</v>
      </c>
      <c r="J15" s="2">
        <v>20.22</v>
      </c>
      <c r="K15" s="2">
        <v>23.45528300483045</v>
      </c>
      <c r="L15" s="2">
        <v>30.92</v>
      </c>
      <c r="M15" s="2">
        <v>28.65004879215818</v>
      </c>
      <c r="N15" s="12">
        <v>39.135942156557405</v>
      </c>
      <c r="O15" s="16">
        <f aca="true" t="shared" si="1" ref="O15:O22">AVERAGE(C15:N15)</f>
        <v>27.373742325207974</v>
      </c>
    </row>
    <row r="16" spans="1:15" ht="12.75">
      <c r="A16" s="25" t="s">
        <v>31</v>
      </c>
      <c r="B16" s="11" t="s">
        <v>13</v>
      </c>
      <c r="C16" s="2">
        <v>77.19937641722338</v>
      </c>
      <c r="D16" s="2">
        <v>72.32784524636213</v>
      </c>
      <c r="E16" s="2">
        <v>63.2106399820896</v>
      </c>
      <c r="F16" s="2">
        <v>64.64481129270798</v>
      </c>
      <c r="G16" s="2">
        <v>50.637272835588476</v>
      </c>
      <c r="H16" s="2">
        <v>47.53731079065279</v>
      </c>
      <c r="I16" s="6" t="s">
        <v>62</v>
      </c>
      <c r="J16" s="2">
        <v>44.37</v>
      </c>
      <c r="K16" s="2">
        <v>46.1508670548892</v>
      </c>
      <c r="L16" s="2">
        <v>64.31</v>
      </c>
      <c r="M16" s="2">
        <v>68.47632881314487</v>
      </c>
      <c r="N16" s="12">
        <v>68.10210071942446</v>
      </c>
      <c r="O16" s="27">
        <f t="shared" si="1"/>
        <v>60.63332301382572</v>
      </c>
    </row>
    <row r="17" spans="1:15" ht="12.75">
      <c r="A17" s="25" t="s">
        <v>32</v>
      </c>
      <c r="B17" s="11" t="s">
        <v>14</v>
      </c>
      <c r="C17" s="2">
        <v>52.88371537873745</v>
      </c>
      <c r="D17" s="2">
        <v>49.62653693604076</v>
      </c>
      <c r="E17" s="2">
        <v>41.71783276894392</v>
      </c>
      <c r="F17" s="2">
        <v>46.36622575043547</v>
      </c>
      <c r="G17" s="2">
        <v>31.908880079289368</v>
      </c>
      <c r="H17" s="2">
        <v>31.084452933147844</v>
      </c>
      <c r="I17" s="2">
        <v>27.043375108572704</v>
      </c>
      <c r="J17" s="2">
        <v>34.12</v>
      </c>
      <c r="K17" s="2">
        <v>38.07504828099679</v>
      </c>
      <c r="L17" s="2">
        <v>46.48</v>
      </c>
      <c r="M17" s="2">
        <v>41.839733556559594</v>
      </c>
      <c r="N17" s="12">
        <v>49.35612811388017</v>
      </c>
      <c r="O17" s="27">
        <f t="shared" si="1"/>
        <v>40.875160742217005</v>
      </c>
    </row>
    <row r="18" spans="1:15" ht="12.75">
      <c r="A18" s="25" t="s">
        <v>33</v>
      </c>
      <c r="B18" s="11" t="s">
        <v>16</v>
      </c>
      <c r="C18" s="8" t="s">
        <v>59</v>
      </c>
      <c r="D18" s="8" t="s">
        <v>59</v>
      </c>
      <c r="E18" s="2">
        <v>65.61004629629629</v>
      </c>
      <c r="F18" s="2">
        <v>68.61072767857142</v>
      </c>
      <c r="G18" s="2">
        <v>51.36402339645206</v>
      </c>
      <c r="H18" s="2">
        <v>52.78378273809523</v>
      </c>
      <c r="I18" s="2">
        <v>30.775901712586435</v>
      </c>
      <c r="J18" s="2">
        <v>36.71</v>
      </c>
      <c r="K18" s="2">
        <v>51.42976917348326</v>
      </c>
      <c r="L18" s="2">
        <v>49.04</v>
      </c>
      <c r="M18" s="2">
        <v>40.08721923214926</v>
      </c>
      <c r="N18" s="6" t="s">
        <v>62</v>
      </c>
      <c r="O18" s="27">
        <f t="shared" si="1"/>
        <v>49.601274469737106</v>
      </c>
    </row>
    <row r="19" spans="1:15" ht="12.75">
      <c r="A19" s="25" t="s">
        <v>34</v>
      </c>
      <c r="B19" s="11" t="s">
        <v>17</v>
      </c>
      <c r="C19" s="8" t="s">
        <v>59</v>
      </c>
      <c r="D19" s="8" t="s">
        <v>59</v>
      </c>
      <c r="E19" s="2">
        <v>34.6787787543019</v>
      </c>
      <c r="F19" s="6" t="s">
        <v>62</v>
      </c>
      <c r="G19" s="2">
        <v>23.438598201334493</v>
      </c>
      <c r="H19" s="2">
        <v>22.49093121951475</v>
      </c>
      <c r="I19" s="6" t="s">
        <v>62</v>
      </c>
      <c r="J19" s="6" t="s">
        <v>62</v>
      </c>
      <c r="K19" s="2">
        <v>30.139606548919932</v>
      </c>
      <c r="L19" s="2">
        <v>35.26</v>
      </c>
      <c r="M19" s="2">
        <v>29.219160588304817</v>
      </c>
      <c r="N19" s="12">
        <v>42.57393129451714</v>
      </c>
      <c r="O19" s="16">
        <f t="shared" si="1"/>
        <v>31.114429515270434</v>
      </c>
    </row>
    <row r="20" spans="1:15" ht="12.75">
      <c r="A20" s="25" t="s">
        <v>35</v>
      </c>
      <c r="B20" s="11" t="s">
        <v>19</v>
      </c>
      <c r="C20" s="8" t="s">
        <v>59</v>
      </c>
      <c r="D20" s="8" t="s">
        <v>59</v>
      </c>
      <c r="E20" s="8" t="s">
        <v>59</v>
      </c>
      <c r="F20" s="8" t="s">
        <v>59</v>
      </c>
      <c r="G20" s="8" t="s">
        <v>59</v>
      </c>
      <c r="H20" s="8" t="s">
        <v>59</v>
      </c>
      <c r="I20" s="2">
        <v>52.88695574563493</v>
      </c>
      <c r="J20" s="2">
        <v>59.33</v>
      </c>
      <c r="K20" s="2">
        <v>51.148698884753934</v>
      </c>
      <c r="L20" s="2">
        <v>58.13</v>
      </c>
      <c r="M20" s="2">
        <v>62.30191454632916</v>
      </c>
      <c r="N20" s="22" t="s">
        <v>62</v>
      </c>
      <c r="O20" s="27">
        <f t="shared" si="1"/>
        <v>56.759513835343604</v>
      </c>
    </row>
    <row r="21" spans="1:15" ht="12.75">
      <c r="A21" s="25" t="s">
        <v>36</v>
      </c>
      <c r="B21" s="11" t="s">
        <v>20</v>
      </c>
      <c r="C21" s="8" t="s">
        <v>59</v>
      </c>
      <c r="D21" s="8" t="s">
        <v>59</v>
      </c>
      <c r="E21" s="8" t="s">
        <v>59</v>
      </c>
      <c r="F21" s="8" t="s">
        <v>59</v>
      </c>
      <c r="G21" s="8" t="s">
        <v>59</v>
      </c>
      <c r="H21" s="8" t="s">
        <v>59</v>
      </c>
      <c r="I21" s="8" t="s">
        <v>59</v>
      </c>
      <c r="J21" s="2">
        <v>29.77</v>
      </c>
      <c r="K21" s="22" t="s">
        <v>62</v>
      </c>
      <c r="L21" s="22" t="s">
        <v>62</v>
      </c>
      <c r="M21" s="22" t="s">
        <v>62</v>
      </c>
      <c r="N21" s="22" t="s">
        <v>62</v>
      </c>
      <c r="O21" s="16">
        <f t="shared" si="1"/>
        <v>29.77</v>
      </c>
    </row>
    <row r="22" spans="1:15" s="24" customFormat="1" ht="12.75">
      <c r="A22" s="26" t="s">
        <v>61</v>
      </c>
      <c r="B22" s="19" t="s">
        <v>11</v>
      </c>
      <c r="C22" s="21">
        <v>0.15</v>
      </c>
      <c r="D22" s="4">
        <v>1.25</v>
      </c>
      <c r="E22" s="4"/>
      <c r="F22" s="5"/>
      <c r="G22" s="4">
        <v>0.66</v>
      </c>
      <c r="H22" s="4">
        <v>0.47598702702702705</v>
      </c>
      <c r="I22" s="4">
        <v>0.51</v>
      </c>
      <c r="J22" s="19"/>
      <c r="K22" s="19"/>
      <c r="L22" s="19"/>
      <c r="M22" s="19"/>
      <c r="N22" s="13">
        <v>0.2639616306954436</v>
      </c>
      <c r="O22" s="16">
        <f t="shared" si="1"/>
        <v>0.5516581096204117</v>
      </c>
    </row>
    <row r="24" ht="12.75">
      <c r="B24" t="s">
        <v>64</v>
      </c>
    </row>
    <row r="25" ht="12.75">
      <c r="B25" t="s">
        <v>65</v>
      </c>
    </row>
  </sheetData>
  <mergeCells count="2">
    <mergeCell ref="G10:J10"/>
    <mergeCell ref="E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7.7109375" style="0" bestFit="1" customWidth="1"/>
  </cols>
  <sheetData>
    <row r="1" ht="12.75">
      <c r="B1" s="23" t="s">
        <v>60</v>
      </c>
    </row>
    <row r="3" spans="2:15" ht="12.75">
      <c r="B3" s="1">
        <v>39814</v>
      </c>
      <c r="C3" s="1">
        <v>39845</v>
      </c>
      <c r="D3" s="1">
        <v>39873</v>
      </c>
      <c r="E3" s="1">
        <v>39904</v>
      </c>
      <c r="F3" s="1">
        <v>39934</v>
      </c>
      <c r="G3" s="1">
        <v>39965</v>
      </c>
      <c r="H3" s="1">
        <v>39995</v>
      </c>
      <c r="I3" s="1">
        <v>40026</v>
      </c>
      <c r="J3" s="1">
        <v>40057</v>
      </c>
      <c r="K3" s="1">
        <v>40087</v>
      </c>
      <c r="L3" s="1">
        <v>40118</v>
      </c>
      <c r="M3" s="1">
        <v>40148</v>
      </c>
      <c r="N3" s="11" t="s">
        <v>15</v>
      </c>
      <c r="O3" s="11"/>
    </row>
    <row r="4" spans="1:15" ht="12.75">
      <c r="A4" t="s">
        <v>38</v>
      </c>
      <c r="B4" s="11"/>
      <c r="C4" s="11"/>
      <c r="D4" s="2">
        <v>32.656391975308644</v>
      </c>
      <c r="E4" s="2">
        <v>31.64126271396767</v>
      </c>
      <c r="F4" s="2">
        <v>20.33986560951625</v>
      </c>
      <c r="G4" s="2">
        <v>24.572690065729518</v>
      </c>
      <c r="H4" s="2">
        <v>15.713839930511563</v>
      </c>
      <c r="I4" s="2">
        <v>22.04</v>
      </c>
      <c r="J4" s="2">
        <v>25.404382677750114</v>
      </c>
      <c r="K4" s="2">
        <v>33.84</v>
      </c>
      <c r="L4" s="2">
        <v>22.29</v>
      </c>
      <c r="M4" s="14">
        <v>38.80944448963452</v>
      </c>
      <c r="N4" s="16">
        <f>AVERAGE(D4:M4)</f>
        <v>26.730787746241827</v>
      </c>
      <c r="O4" s="17"/>
    </row>
    <row r="5" spans="1:15" ht="12.75">
      <c r="A5" t="s">
        <v>39</v>
      </c>
      <c r="B5" s="11"/>
      <c r="C5" s="11"/>
      <c r="D5" s="2">
        <v>34.36829332303821</v>
      </c>
      <c r="E5" s="2">
        <v>30.407195475853335</v>
      </c>
      <c r="F5" s="2">
        <v>16.547463023911153</v>
      </c>
      <c r="G5" s="7" t="s">
        <v>62</v>
      </c>
      <c r="H5" s="2">
        <v>17.39596574832163</v>
      </c>
      <c r="I5" s="2">
        <v>22.595105117020708</v>
      </c>
      <c r="J5" s="2">
        <v>26.927133176119366</v>
      </c>
      <c r="K5" s="2">
        <v>33.85</v>
      </c>
      <c r="L5" s="2">
        <v>32.86</v>
      </c>
      <c r="M5" s="14">
        <v>41.773688814486626</v>
      </c>
      <c r="N5" s="16">
        <f aca="true" t="shared" si="0" ref="N5:N24">AVERAGE(D5:M5)</f>
        <v>28.52498274208344</v>
      </c>
      <c r="O5" s="18"/>
    </row>
    <row r="6" spans="1:15" ht="12.75">
      <c r="A6" t="s">
        <v>40</v>
      </c>
      <c r="B6" s="11"/>
      <c r="C6" s="11"/>
      <c r="D6" s="2">
        <v>28.441993052872782</v>
      </c>
      <c r="E6" s="2">
        <v>26.497550787551887</v>
      </c>
      <c r="F6" s="2">
        <v>17.479712926247394</v>
      </c>
      <c r="G6" s="2">
        <v>21.992557608827923</v>
      </c>
      <c r="H6" s="2">
        <v>12.74474758004578</v>
      </c>
      <c r="I6" s="2">
        <v>17.27516463027618</v>
      </c>
      <c r="J6" s="2">
        <v>21.655724921825087</v>
      </c>
      <c r="K6" s="2">
        <v>30.18</v>
      </c>
      <c r="L6" s="2">
        <v>22.63</v>
      </c>
      <c r="M6" s="14">
        <v>36.231753508234156</v>
      </c>
      <c r="N6" s="16">
        <f t="shared" si="0"/>
        <v>23.51292050158812</v>
      </c>
      <c r="O6" s="17"/>
    </row>
    <row r="7" spans="1:15" ht="12.75">
      <c r="A7" t="s">
        <v>41</v>
      </c>
      <c r="B7" s="11"/>
      <c r="C7" s="11"/>
      <c r="D7" s="2">
        <v>30.035084523347358</v>
      </c>
      <c r="E7" s="2">
        <v>27.849048741167362</v>
      </c>
      <c r="F7" s="2">
        <v>18.298051546390067</v>
      </c>
      <c r="G7" s="2">
        <v>22.60407142857143</v>
      </c>
      <c r="H7" s="2">
        <v>13.688983989077427</v>
      </c>
      <c r="I7" s="2">
        <v>17.422881285332956</v>
      </c>
      <c r="J7" s="2">
        <v>24.50293684079769</v>
      </c>
      <c r="K7" s="2">
        <v>29.22</v>
      </c>
      <c r="L7" s="2">
        <v>25.41</v>
      </c>
      <c r="M7" s="15" t="s">
        <v>62</v>
      </c>
      <c r="N7" s="16">
        <f t="shared" si="0"/>
        <v>23.22567315052048</v>
      </c>
      <c r="O7" s="18"/>
    </row>
    <row r="8" spans="1:15" ht="12.75">
      <c r="A8" t="s">
        <v>42</v>
      </c>
      <c r="B8" s="11"/>
      <c r="C8" s="11"/>
      <c r="D8" s="2">
        <v>28.922160961119616</v>
      </c>
      <c r="E8" s="2">
        <v>25.576074910080145</v>
      </c>
      <c r="F8" s="31">
        <v>16.0573954595027</v>
      </c>
      <c r="G8" s="2">
        <v>21.3062387504667</v>
      </c>
      <c r="H8" s="2">
        <v>13.265227368682863</v>
      </c>
      <c r="I8" s="2">
        <v>17.814111860372048</v>
      </c>
      <c r="J8" s="2">
        <v>23.47856657153357</v>
      </c>
      <c r="K8" s="2">
        <v>30.5</v>
      </c>
      <c r="L8" s="7" t="s">
        <v>62</v>
      </c>
      <c r="M8" s="15" t="s">
        <v>62</v>
      </c>
      <c r="N8" s="16">
        <f t="shared" si="0"/>
        <v>22.114971985219704</v>
      </c>
      <c r="O8" s="17"/>
    </row>
    <row r="9" spans="1:15" ht="12.75">
      <c r="A9" t="s">
        <v>43</v>
      </c>
      <c r="B9" s="11"/>
      <c r="C9" s="11"/>
      <c r="D9" s="2">
        <v>24.749204837881052</v>
      </c>
      <c r="E9" s="2">
        <v>24.66284120490462</v>
      </c>
      <c r="F9" s="6" t="s">
        <v>62</v>
      </c>
      <c r="G9" s="2">
        <v>21.675674897634362</v>
      </c>
      <c r="H9" s="2">
        <v>13.873416408091943</v>
      </c>
      <c r="I9" s="2">
        <v>19.624901676751833</v>
      </c>
      <c r="J9" s="2">
        <v>25.52730711006181</v>
      </c>
      <c r="K9" s="7" t="s">
        <v>62</v>
      </c>
      <c r="L9" s="2">
        <v>16.45</v>
      </c>
      <c r="M9" s="14">
        <v>38.212915192187644</v>
      </c>
      <c r="N9" s="16">
        <f t="shared" si="0"/>
        <v>23.097032665939157</v>
      </c>
      <c r="O9" s="17"/>
    </row>
    <row r="10" spans="1:15" ht="12.75">
      <c r="A10" t="s">
        <v>44</v>
      </c>
      <c r="B10" s="11"/>
      <c r="C10" s="11"/>
      <c r="D10" s="6" t="s">
        <v>62</v>
      </c>
      <c r="E10" s="2">
        <v>29.732983850291248</v>
      </c>
      <c r="F10" s="2">
        <v>21.918295862687323</v>
      </c>
      <c r="G10" s="2">
        <v>24.344846880906033</v>
      </c>
      <c r="H10" s="2">
        <v>15.383937361345795</v>
      </c>
      <c r="I10" s="2">
        <v>21.59281047827</v>
      </c>
      <c r="J10" s="2">
        <v>23.106926054591902</v>
      </c>
      <c r="K10" s="2">
        <v>33.19</v>
      </c>
      <c r="L10" s="2">
        <v>29.9</v>
      </c>
      <c r="M10" s="14">
        <v>41.71367927097619</v>
      </c>
      <c r="N10" s="16">
        <f t="shared" si="0"/>
        <v>26.764831084340944</v>
      </c>
      <c r="O10" s="18"/>
    </row>
    <row r="11" spans="1:15" ht="12.75">
      <c r="A11" t="s">
        <v>45</v>
      </c>
      <c r="B11" s="11"/>
      <c r="C11" s="11"/>
      <c r="D11" s="2">
        <v>38.80554423591801</v>
      </c>
      <c r="E11" s="2">
        <v>34.03946482019652</v>
      </c>
      <c r="F11" s="2">
        <v>23.8804797974464</v>
      </c>
      <c r="G11" s="2">
        <v>36.01095813263861</v>
      </c>
      <c r="H11" s="2">
        <v>14.25</v>
      </c>
      <c r="I11" s="2">
        <v>22.749676570288074</v>
      </c>
      <c r="J11" s="2">
        <v>31.82957603686636</v>
      </c>
      <c r="K11" s="2">
        <v>38.49</v>
      </c>
      <c r="L11" s="2">
        <v>31.45</v>
      </c>
      <c r="M11" s="14">
        <v>44.75072619517566</v>
      </c>
      <c r="N11" s="16">
        <f t="shared" si="0"/>
        <v>31.62564257885297</v>
      </c>
      <c r="O11" s="17"/>
    </row>
    <row r="12" spans="1:15" ht="12.75">
      <c r="A12" t="s">
        <v>46</v>
      </c>
      <c r="B12" s="3" t="s">
        <v>18</v>
      </c>
      <c r="C12" s="3" t="s">
        <v>18</v>
      </c>
      <c r="D12" s="3" t="s">
        <v>18</v>
      </c>
      <c r="E12" s="3" t="s">
        <v>18</v>
      </c>
      <c r="F12" s="2">
        <v>16.54526931106357</v>
      </c>
      <c r="G12" s="2">
        <v>21.79566217175482</v>
      </c>
      <c r="H12" s="2">
        <v>12.01</v>
      </c>
      <c r="I12" s="2">
        <v>17.923015677714247</v>
      </c>
      <c r="J12" s="2">
        <v>24.295048138959217</v>
      </c>
      <c r="K12" s="7" t="s">
        <v>62</v>
      </c>
      <c r="L12" s="7" t="s">
        <v>62</v>
      </c>
      <c r="M12" s="14">
        <v>35.25079300528336</v>
      </c>
      <c r="N12" s="16">
        <f t="shared" si="0"/>
        <v>21.30329805079587</v>
      </c>
      <c r="O12" s="18"/>
    </row>
    <row r="13" spans="1:15" ht="12.75">
      <c r="A13" t="s">
        <v>47</v>
      </c>
      <c r="B13" s="11"/>
      <c r="C13" s="11"/>
      <c r="D13" s="2">
        <v>26.333896418447274</v>
      </c>
      <c r="E13" s="2">
        <v>14.60916065249419</v>
      </c>
      <c r="F13" s="2">
        <v>17.69482836710615</v>
      </c>
      <c r="G13" s="2">
        <v>19.616183240223464</v>
      </c>
      <c r="H13" s="6" t="s">
        <v>62</v>
      </c>
      <c r="I13" s="2">
        <v>18.456566199978187</v>
      </c>
      <c r="J13" s="2">
        <v>22.60321757477904</v>
      </c>
      <c r="K13" s="2">
        <v>28.9</v>
      </c>
      <c r="L13" s="2">
        <v>21.11</v>
      </c>
      <c r="M13" s="14">
        <v>35.63250119797969</v>
      </c>
      <c r="N13" s="16">
        <f t="shared" si="0"/>
        <v>22.77292818344533</v>
      </c>
      <c r="O13" s="18"/>
    </row>
    <row r="14" spans="1:15" ht="12.75">
      <c r="A14" t="s">
        <v>48</v>
      </c>
      <c r="B14" s="11"/>
      <c r="C14" s="11"/>
      <c r="D14" s="2">
        <v>31.090935983475873</v>
      </c>
      <c r="E14" s="6" t="s">
        <v>62</v>
      </c>
      <c r="F14" s="2">
        <v>21.095403156958135</v>
      </c>
      <c r="G14" s="2">
        <v>25.32860169069528</v>
      </c>
      <c r="H14" s="2">
        <v>14.05</v>
      </c>
      <c r="I14" s="2">
        <v>21.293690476190477</v>
      </c>
      <c r="J14" s="2">
        <v>28.353325238509054</v>
      </c>
      <c r="K14" s="7" t="s">
        <v>62</v>
      </c>
      <c r="L14" s="2">
        <v>27.81</v>
      </c>
      <c r="M14" s="14">
        <v>34.69172528838195</v>
      </c>
      <c r="N14" s="16">
        <f t="shared" si="0"/>
        <v>25.464210229276343</v>
      </c>
      <c r="O14" s="17"/>
    </row>
    <row r="15" spans="1:15" ht="12.75">
      <c r="A15" t="s">
        <v>49</v>
      </c>
      <c r="B15" s="3" t="s">
        <v>18</v>
      </c>
      <c r="C15" s="3" t="s">
        <v>18</v>
      </c>
      <c r="D15" s="3" t="s">
        <v>18</v>
      </c>
      <c r="E15" s="3" t="s">
        <v>18</v>
      </c>
      <c r="F15" s="2">
        <v>21.111794301602238</v>
      </c>
      <c r="G15" s="2">
        <v>23.481296867224795</v>
      </c>
      <c r="H15" s="2">
        <v>17.01869858595931</v>
      </c>
      <c r="I15" s="2">
        <v>21.097133333333336</v>
      </c>
      <c r="J15" s="2">
        <v>25.810268301746564</v>
      </c>
      <c r="K15" s="2">
        <v>31.87</v>
      </c>
      <c r="L15" s="2">
        <v>30.21</v>
      </c>
      <c r="M15" s="14">
        <v>38.247260140236484</v>
      </c>
      <c r="N15" s="16">
        <f t="shared" si="0"/>
        <v>26.10580644126284</v>
      </c>
      <c r="O15" s="17"/>
    </row>
    <row r="16" spans="1:15" ht="12.75">
      <c r="A16" t="s">
        <v>50</v>
      </c>
      <c r="B16" s="11"/>
      <c r="C16" s="11"/>
      <c r="D16" s="2">
        <v>39.66174351026019</v>
      </c>
      <c r="E16" s="2">
        <v>33.76375006174461</v>
      </c>
      <c r="F16" s="2">
        <v>24.13016044479969</v>
      </c>
      <c r="G16" s="2">
        <v>30.665260069617993</v>
      </c>
      <c r="H16" s="2">
        <v>18.167819873463255</v>
      </c>
      <c r="I16" s="2">
        <v>21.776441888138624</v>
      </c>
      <c r="J16" s="2">
        <v>30.9462372629257</v>
      </c>
      <c r="K16" s="7" t="s">
        <v>62</v>
      </c>
      <c r="L16" s="2">
        <v>36.8</v>
      </c>
      <c r="M16" s="14">
        <v>45.54905592046961</v>
      </c>
      <c r="N16" s="16">
        <f t="shared" si="0"/>
        <v>31.273385447935524</v>
      </c>
      <c r="O16" s="18"/>
    </row>
    <row r="17" spans="1:15" ht="12.75">
      <c r="A17" t="s">
        <v>51</v>
      </c>
      <c r="B17" s="11"/>
      <c r="C17" s="11"/>
      <c r="D17" s="2">
        <v>35.48532593262014</v>
      </c>
      <c r="E17" s="6" t="s">
        <v>62</v>
      </c>
      <c r="F17" s="6" t="s">
        <v>62</v>
      </c>
      <c r="G17" s="2">
        <v>22.378477990550913</v>
      </c>
      <c r="H17" s="2">
        <v>16.8364689244496</v>
      </c>
      <c r="I17" s="2">
        <v>19.74615708052269</v>
      </c>
      <c r="J17" s="2">
        <v>24.49224665676289</v>
      </c>
      <c r="K17" s="7" t="s">
        <v>62</v>
      </c>
      <c r="L17" s="2">
        <v>27.69</v>
      </c>
      <c r="M17" s="14">
        <v>35.46297683500855</v>
      </c>
      <c r="N17" s="16">
        <f t="shared" si="0"/>
        <v>26.013093345702114</v>
      </c>
      <c r="O17" s="17"/>
    </row>
    <row r="18" spans="1:15" ht="12.75">
      <c r="A18" t="s">
        <v>52</v>
      </c>
      <c r="B18" s="11"/>
      <c r="C18" s="11"/>
      <c r="D18" s="2">
        <v>29.666849730288675</v>
      </c>
      <c r="E18" s="2">
        <v>32.523230408045805</v>
      </c>
      <c r="F18" s="2">
        <v>20.442275089795558</v>
      </c>
      <c r="G18" s="2">
        <v>25.60193185185185</v>
      </c>
      <c r="H18" s="2">
        <v>18.245746413336857</v>
      </c>
      <c r="I18" s="30" t="s">
        <v>62</v>
      </c>
      <c r="J18" s="2">
        <v>29.04881235028398</v>
      </c>
      <c r="K18" s="2">
        <v>34.4</v>
      </c>
      <c r="L18" s="2">
        <v>30.67</v>
      </c>
      <c r="M18" s="14">
        <v>43.3808060055364</v>
      </c>
      <c r="N18" s="16">
        <f t="shared" si="0"/>
        <v>29.331072427682127</v>
      </c>
      <c r="O18" s="18"/>
    </row>
    <row r="19" spans="1:15" ht="12.75">
      <c r="A19" t="s">
        <v>53</v>
      </c>
      <c r="B19" s="11"/>
      <c r="C19" s="11"/>
      <c r="D19" s="2">
        <v>31.187302558822644</v>
      </c>
      <c r="E19" s="2">
        <v>30.59071260379406</v>
      </c>
      <c r="F19" s="2">
        <v>19.91721803018453</v>
      </c>
      <c r="G19" s="2">
        <v>23.866536243410202</v>
      </c>
      <c r="H19" s="6" t="s">
        <v>62</v>
      </c>
      <c r="I19" s="2">
        <v>20.990525188416324</v>
      </c>
      <c r="J19" s="2">
        <v>26.55640446097114</v>
      </c>
      <c r="K19" s="2">
        <v>35.1</v>
      </c>
      <c r="L19" s="2">
        <v>29.46</v>
      </c>
      <c r="M19" s="14">
        <v>42.89757505773317</v>
      </c>
      <c r="N19" s="16">
        <f t="shared" si="0"/>
        <v>28.951808238148008</v>
      </c>
      <c r="O19" s="18"/>
    </row>
    <row r="20" spans="1:15" ht="12.75">
      <c r="A20" t="s">
        <v>54</v>
      </c>
      <c r="B20" s="11"/>
      <c r="C20" s="11"/>
      <c r="D20" s="2">
        <v>34.24556993413715</v>
      </c>
      <c r="E20" s="2">
        <v>31.158989385336056</v>
      </c>
      <c r="F20" s="2">
        <v>19.654933677519573</v>
      </c>
      <c r="G20" s="2">
        <v>26.067523620090263</v>
      </c>
      <c r="H20" s="2">
        <v>17.41</v>
      </c>
      <c r="I20" s="2">
        <v>22.398625942090096</v>
      </c>
      <c r="J20" s="2">
        <v>27.947649070629552</v>
      </c>
      <c r="K20" s="2">
        <v>36.7</v>
      </c>
      <c r="L20" s="2">
        <v>29.46</v>
      </c>
      <c r="M20" s="14">
        <v>46.049094009805444</v>
      </c>
      <c r="N20" s="16">
        <f t="shared" si="0"/>
        <v>29.109238563960815</v>
      </c>
      <c r="O20" s="17"/>
    </row>
    <row r="21" spans="1:15" ht="12.75">
      <c r="A21" t="s">
        <v>55</v>
      </c>
      <c r="B21" s="11"/>
      <c r="C21" s="11"/>
      <c r="D21" s="2">
        <v>36.74991396460848</v>
      </c>
      <c r="E21" s="6" t="s">
        <v>62</v>
      </c>
      <c r="F21" s="2">
        <v>25.955842794761026</v>
      </c>
      <c r="G21" s="2">
        <v>31.10522281595176</v>
      </c>
      <c r="H21" s="2">
        <v>22.31189189189125</v>
      </c>
      <c r="I21" s="2">
        <v>25.47932639095684</v>
      </c>
      <c r="J21" s="7" t="s">
        <v>62</v>
      </c>
      <c r="K21" s="2">
        <v>44.8</v>
      </c>
      <c r="L21" s="7" t="s">
        <v>62</v>
      </c>
      <c r="M21" s="14">
        <v>46.960191157897036</v>
      </c>
      <c r="N21" s="16">
        <f t="shared" si="0"/>
        <v>33.337484145152345</v>
      </c>
      <c r="O21" s="17"/>
    </row>
    <row r="22" spans="1:15" ht="12.75">
      <c r="A22" t="s">
        <v>56</v>
      </c>
      <c r="B22" s="11"/>
      <c r="C22" s="11"/>
      <c r="D22" s="2">
        <v>35.782646161799995</v>
      </c>
      <c r="E22" s="2">
        <v>33.26590283600875</v>
      </c>
      <c r="F22" s="2">
        <v>22.425312152499394</v>
      </c>
      <c r="G22" s="2">
        <v>25.960377358494952</v>
      </c>
      <c r="H22" s="2">
        <v>21.269004073317234</v>
      </c>
      <c r="I22" s="2">
        <v>24.019879726107295</v>
      </c>
      <c r="J22" s="2">
        <v>30.259175289578007</v>
      </c>
      <c r="K22" s="2">
        <v>36.46</v>
      </c>
      <c r="L22" s="2">
        <v>31.28</v>
      </c>
      <c r="M22" s="14">
        <v>42.12307582090138</v>
      </c>
      <c r="N22" s="16">
        <f t="shared" si="0"/>
        <v>30.284537341870703</v>
      </c>
      <c r="O22" s="17"/>
    </row>
    <row r="23" spans="1:15" ht="12.75">
      <c r="A23" t="s">
        <v>57</v>
      </c>
      <c r="B23" s="11"/>
      <c r="C23" s="11"/>
      <c r="D23" s="2">
        <v>62.84879290853972</v>
      </c>
      <c r="E23" s="2">
        <v>62.5058995678138</v>
      </c>
      <c r="F23" s="2">
        <v>50.449666666666666</v>
      </c>
      <c r="G23" s="2">
        <v>49.65211957765893</v>
      </c>
      <c r="H23" s="2">
        <v>52.28598572354823</v>
      </c>
      <c r="I23" s="2">
        <v>60.72772273693184</v>
      </c>
      <c r="J23" s="2">
        <v>58.14169676109476</v>
      </c>
      <c r="K23" s="2">
        <v>63.34</v>
      </c>
      <c r="L23" s="2">
        <v>71.91</v>
      </c>
      <c r="M23" s="14">
        <v>81.39814632221695</v>
      </c>
      <c r="N23" s="27">
        <f t="shared" si="0"/>
        <v>61.32600302644708</v>
      </c>
      <c r="O23" s="17"/>
    </row>
    <row r="24" spans="1:15" ht="12.75">
      <c r="A24" t="s">
        <v>58</v>
      </c>
      <c r="B24" s="3" t="s">
        <v>18</v>
      </c>
      <c r="C24" s="3" t="s">
        <v>18</v>
      </c>
      <c r="D24" s="8" t="s">
        <v>18</v>
      </c>
      <c r="E24" s="8" t="s">
        <v>18</v>
      </c>
      <c r="F24" s="8" t="s">
        <v>18</v>
      </c>
      <c r="G24" s="8" t="s">
        <v>18</v>
      </c>
      <c r="H24" s="2">
        <v>20.615894852134762</v>
      </c>
      <c r="I24" s="2">
        <v>28.181577850548805</v>
      </c>
      <c r="J24" s="2">
        <v>31.930010647524085</v>
      </c>
      <c r="K24" s="2">
        <v>40.21</v>
      </c>
      <c r="L24" s="2">
        <v>34.18</v>
      </c>
      <c r="M24" s="14">
        <v>42.68215606997067</v>
      </c>
      <c r="N24" s="16">
        <f t="shared" si="0"/>
        <v>32.96660657002972</v>
      </c>
      <c r="O24" s="18"/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  <row r="35" spans="1:3" ht="12.75">
      <c r="A35" s="9"/>
      <c r="B35" s="9"/>
      <c r="C35" s="9"/>
    </row>
    <row r="36" spans="1:3" ht="12.75">
      <c r="A36" s="9"/>
      <c r="B36" s="9"/>
      <c r="C36" s="9"/>
    </row>
    <row r="37" spans="1:3" ht="12.75">
      <c r="A37" s="9"/>
      <c r="B37" s="9"/>
      <c r="C37" s="9"/>
    </row>
    <row r="38" spans="1:3" ht="12.75">
      <c r="A38" s="9"/>
      <c r="B38" s="9"/>
      <c r="C38" s="9"/>
    </row>
    <row r="39" spans="1:3" ht="12.75">
      <c r="A39" s="9"/>
      <c r="B39" s="9"/>
      <c r="C39" s="9"/>
    </row>
    <row r="40" spans="1:3" ht="12.75">
      <c r="A40" s="9"/>
      <c r="B40" s="9"/>
      <c r="C40" s="9"/>
    </row>
    <row r="41" spans="1:3" ht="12.75">
      <c r="A41" s="10"/>
      <c r="B41" s="10"/>
      <c r="C41" s="10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Lewisham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Year 2 (09-10)</dc:title>
  <dc:subject/>
  <dc:creator>London Borough of Lewisham</dc:creator>
  <cp:keywords/>
  <dc:description/>
  <cp:lastModifiedBy>Dave Trew</cp:lastModifiedBy>
  <cp:lastPrinted>2009-05-21T09:55:42Z</cp:lastPrinted>
  <dcterms:created xsi:type="dcterms:W3CDTF">2009-05-19T18:32:59Z</dcterms:created>
  <dcterms:modified xsi:type="dcterms:W3CDTF">2011-09-02T14:21:03Z</dcterms:modified>
  <cp:category/>
  <cp:version/>
  <cp:contentType/>
  <cp:contentStatus/>
</cp:coreProperties>
</file>