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780" windowWidth="20610" windowHeight="13170" activeTab="0"/>
  </bookViews>
  <sheets>
    <sheet name="Results 2011" sheetId="1" r:id="rId1"/>
  </sheets>
  <definedNames/>
  <calcPr fullCalcOnLoad="1"/>
</workbook>
</file>

<file path=xl/sharedStrings.xml><?xml version="1.0" encoding="utf-8"?>
<sst xmlns="http://schemas.openxmlformats.org/spreadsheetml/2006/main" count="168" uniqueCount="127">
  <si>
    <t>SCH  Jan        2</t>
  </si>
  <si>
    <t>SCH  Jan        3</t>
  </si>
  <si>
    <t>SCH  Jan        4</t>
  </si>
  <si>
    <t>SCH  Jan        5</t>
  </si>
  <si>
    <t>SCH  Jan        6</t>
  </si>
  <si>
    <t>SCH  Jan        7</t>
  </si>
  <si>
    <t>SCH  Jan        8</t>
  </si>
  <si>
    <t>SCH  Jan        9</t>
  </si>
  <si>
    <t>SCH  Jan        10</t>
  </si>
  <si>
    <t>SCH  Jan        11</t>
  </si>
  <si>
    <t>SCH  Jan        12</t>
  </si>
  <si>
    <t>SCH  Jan        13</t>
  </si>
  <si>
    <t>SCH  Jan        14</t>
  </si>
  <si>
    <t>SCH  Jan        15</t>
  </si>
  <si>
    <t>SCH  Jan        16</t>
  </si>
  <si>
    <t>SCH  Jan        17</t>
  </si>
  <si>
    <t>SCH  Jan        18</t>
  </si>
  <si>
    <t>SCH  Jan        19</t>
  </si>
  <si>
    <t>SCH  Jan        20</t>
  </si>
  <si>
    <t>SCH  Jan        21</t>
  </si>
  <si>
    <t>SCH  Jan        1</t>
  </si>
  <si>
    <t>Boyne Rd</t>
  </si>
  <si>
    <t>Lewisham Rd</t>
  </si>
  <si>
    <t>Loampit Vale</t>
  </si>
  <si>
    <t>Brockley Rise</t>
  </si>
  <si>
    <t>Ringstead Rd</t>
  </si>
  <si>
    <t>Catford Hill</t>
  </si>
  <si>
    <t>Blank</t>
  </si>
  <si>
    <t>Stanstead Rd</t>
  </si>
  <si>
    <t>Shardloes Rd</t>
  </si>
  <si>
    <t>Baring Rd</t>
  </si>
  <si>
    <t>Hazelbank Rd</t>
  </si>
  <si>
    <t>All Saints</t>
  </si>
  <si>
    <t>Lee Manor</t>
  </si>
  <si>
    <t>Cooper's Lane</t>
  </si>
  <si>
    <t>Launcelot</t>
  </si>
  <si>
    <t>Bonus Pastor</t>
  </si>
  <si>
    <t>Forster Park</t>
  </si>
  <si>
    <t>Sandhurst</t>
  </si>
  <si>
    <t>Holy Cross</t>
  </si>
  <si>
    <t>Catford High</t>
  </si>
  <si>
    <t>Athelney</t>
  </si>
  <si>
    <t>St Michael's</t>
  </si>
  <si>
    <t>St William of York</t>
  </si>
  <si>
    <t>Christchurch</t>
  </si>
  <si>
    <t>Perrymount</t>
  </si>
  <si>
    <t>Holbeach</t>
  </si>
  <si>
    <t>St Mary Magdalen's</t>
  </si>
  <si>
    <t>Turnham</t>
  </si>
  <si>
    <t>Grinling Gibbons</t>
  </si>
  <si>
    <t>St Saviour's</t>
  </si>
  <si>
    <t>St Mary's</t>
  </si>
  <si>
    <t>Sydenham</t>
  </si>
  <si>
    <t>Average</t>
  </si>
  <si>
    <t>Mayow Rd</t>
  </si>
  <si>
    <t>Hatcham Park Rd</t>
  </si>
  <si>
    <t>Lawn Terrace</t>
  </si>
  <si>
    <t>Chubworthy Street</t>
  </si>
  <si>
    <t>Bronze Street</t>
  </si>
  <si>
    <t>Grove Street</t>
  </si>
  <si>
    <t>Plough Way</t>
  </si>
  <si>
    <t>Lee High Road</t>
  </si>
  <si>
    <t>Le May Avenue</t>
  </si>
  <si>
    <t>Bell Green</t>
  </si>
  <si>
    <t>Stondon Park</t>
  </si>
  <si>
    <t>Ladywell Road</t>
  </si>
  <si>
    <t>Whitburn Road</t>
  </si>
  <si>
    <t>Sparta Street</t>
  </si>
  <si>
    <t>Hilly Fields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</si>
  <si>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</si>
  <si>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</si>
  <si>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</si>
  <si>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</si>
  <si>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</si>
  <si>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</si>
  <si>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</si>
  <si>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</si>
  <si>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</si>
  <si>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</si>
  <si>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</si>
  <si>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</si>
  <si>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New Cross Monitoring Station</t>
  </si>
  <si>
    <t>Tube Code</t>
  </si>
  <si>
    <t>Address</t>
  </si>
  <si>
    <t>Previous Code</t>
  </si>
  <si>
    <t>LWS017</t>
  </si>
  <si>
    <t>LWS002</t>
  </si>
  <si>
    <t>LWS003</t>
  </si>
  <si>
    <t>LWS004</t>
  </si>
  <si>
    <t>LWS005</t>
  </si>
  <si>
    <t>LWS006</t>
  </si>
  <si>
    <t>LWS007</t>
  </si>
  <si>
    <t>LWS051</t>
  </si>
  <si>
    <t>LWS009</t>
  </si>
  <si>
    <t>LWS010</t>
  </si>
  <si>
    <t>LWS011</t>
  </si>
  <si>
    <t>LWS018</t>
  </si>
  <si>
    <t>LWS013</t>
  </si>
  <si>
    <t>LWS014</t>
  </si>
  <si>
    <t>LWS015</t>
  </si>
  <si>
    <t>LWS016</t>
  </si>
  <si>
    <t>LWS053</t>
  </si>
  <si>
    <t>L28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</si>
  <si>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</si>
  <si>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</si>
  <si>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</si>
  <si>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</si>
  <si>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</si>
  <si>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</si>
  <si>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</si>
  <si>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</si>
  <si>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</si>
  <si>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</si>
  <si>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</si>
  <si>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</si>
  <si>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L26</t>
  </si>
  <si>
    <t>L27</t>
  </si>
  <si>
    <t>L13</t>
  </si>
  <si>
    <t>L29</t>
  </si>
  <si>
    <t>L30</t>
  </si>
  <si>
    <t>L31</t>
  </si>
  <si>
    <t>L32</t>
  </si>
  <si>
    <t>L33</t>
  </si>
  <si>
    <t>L34</t>
  </si>
  <si>
    <t>L35</t>
  </si>
  <si>
    <t>M</t>
  </si>
  <si>
    <t>Invalid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</si>
</sst>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4">
    <font>
      <sz val="10"/>
      <name val="Arial"/>
      <family val="0"/>
    </font>
    <font>
      <sz val="10"/>
      <name val="MS Sans Serif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3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1" fillId="0" borderId="0">
      <alignment/>
      <protection/>
    </xf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42" applyNumberFormat="1" applyFont="1" applyFill="1" applyBorder="1" applyAlignment="1">
      <alignment horizontal="center"/>
    </xf>
    <xf numFmtId="2" fontId="4" fillId="0" borderId="10" xfId="44" applyFont="1" applyFill="1" applyBorder="1" applyAlignment="1">
      <alignment horizontal="center"/>
      <protection/>
    </xf>
    <xf numFmtId="0" fontId="4" fillId="0" borderId="10" xfId="42" applyNumberFormat="1" applyFont="1" applyFill="1" applyBorder="1" applyAlignment="1">
      <alignment horizontal="center"/>
    </xf>
    <xf numFmtId="0" fontId="4" fillId="0" borderId="10" xfId="45" applyFont="1" applyFill="1" applyBorder="1" applyAlignment="1">
      <alignment horizontal="center"/>
      <protection/>
    </xf>
    <xf numFmtId="2" fontId="4" fillId="0" borderId="10" xfId="45" applyFont="1" applyFill="1" applyBorder="1" applyAlignment="1">
      <alignment horizontal="center"/>
      <protection/>
    </xf>
    <xf numFmtId="17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24" borderId="10" xfId="0" applyFont="1" applyFill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Font="1" applyFill="1" applyBorder="1" applyAlignment="1">
      <alignment horizontal="center"/>
    </xf>
    <xf numFmtId="0" fontId="0" fillId="0" borderId="10" xfId="45" applyFont="1" applyFill="1" applyBorder="1" applyAlignment="1">
      <alignment horizontal="center"/>
      <protection/>
    </xf>
    <xf numFmtId="0" fontId="6" fillId="0" borderId="10" xfId="0" applyFont="1" applyBorder="1" applyAlignment="1">
      <alignment/>
    </xf>
    <xf numFmtId="2" fontId="4" fillId="0" borderId="10" xfId="47" applyFont="1" applyFill="1" applyBorder="1" applyAlignment="1">
      <alignment horizontal="center"/>
      <protection/>
    </xf>
    <xf numFmtId="4" fontId="4" fillId="0" borderId="10" xfId="46" applyFont="1" applyFill="1" applyBorder="1" applyAlignment="1">
      <alignment horizontal="center"/>
      <protection/>
    </xf>
    <xf numFmtId="43" fontId="4" fillId="0" borderId="10" xfId="42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164" fontId="0" fillId="0" borderId="1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/>
    </xf>
    <xf numFmtId="0" fontId="4" fillId="24" borderId="10" xfId="42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2" fontId="4" fillId="0" borderId="10" xfId="63" applyNumberFormat="1" applyFont="1" applyFill="1" applyBorder="1">
      <alignment/>
      <protection/>
    </xf>
    <xf numFmtId="2" fontId="0" fillId="0" borderId="10" xfId="63" applyNumberFormat="1" applyFont="1" applyFill="1" applyBorder="1" applyAlignment="1">
      <alignment horizontal="center"/>
      <protection/>
    </xf>
    <xf numFmtId="2" fontId="0" fillId="0" borderId="10" xfId="63" applyNumberFormat="1" applyFont="1" applyFill="1" applyBorder="1" applyAlignment="1">
      <alignment horizontal="right"/>
      <protection/>
    </xf>
    <xf numFmtId="2" fontId="4" fillId="0" borderId="10" xfId="63" applyNumberFormat="1" applyFont="1" applyFill="1" applyBorder="1" applyAlignment="1">
      <alignment horizontal="right"/>
      <protection/>
    </xf>
    <xf numFmtId="0" fontId="0" fillId="0" borderId="10" xfId="63" applyNumberFormat="1" applyFont="1" applyFill="1" applyBorder="1" applyAlignment="1">
      <alignment horizontal="right"/>
      <protection/>
    </xf>
    <xf numFmtId="2" fontId="4" fillId="0" borderId="10" xfId="44" applyNumberFormat="1" applyFont="1" applyFill="1" applyBorder="1" applyAlignment="1">
      <alignment horizontal="center"/>
      <protection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0" fillId="24" borderId="10" xfId="0" applyFill="1" applyBorder="1" applyAlignment="1">
      <alignment/>
    </xf>
    <xf numFmtId="2" fontId="0" fillId="24" borderId="10" xfId="0" applyNumberFormat="1" applyFont="1" applyFill="1" applyBorder="1" applyAlignment="1">
      <alignment horizontal="center"/>
    </xf>
    <xf numFmtId="2" fontId="0" fillId="24" borderId="10" xfId="65" applyNumberFormat="1" applyFont="1" applyFill="1" applyBorder="1" applyAlignment="1">
      <alignment horizontal="center"/>
      <protection/>
    </xf>
    <xf numFmtId="43" fontId="4" fillId="24" borderId="10" xfId="42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11" xfId="0" applyFill="1" applyBorder="1" applyAlignment="1">
      <alignment/>
    </xf>
    <xf numFmtId="2" fontId="0" fillId="24" borderId="10" xfId="63" applyNumberFormat="1" applyFont="1" applyFill="1" applyBorder="1" applyAlignment="1">
      <alignment horizontal="right"/>
      <protection/>
    </xf>
    <xf numFmtId="2" fontId="0" fillId="24" borderId="10" xfId="0" applyNumberFormat="1" applyFill="1" applyBorder="1" applyAlignment="1">
      <alignment/>
    </xf>
    <xf numFmtId="0" fontId="0" fillId="0" borderId="12" xfId="0" applyBorder="1" applyAlignment="1">
      <alignment/>
    </xf>
    <xf numFmtId="0" fontId="4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3" xfId="0" applyBorder="1" applyAlignment="1">
      <alignment/>
    </xf>
    <xf numFmtId="2" fontId="4" fillId="0" borderId="10" xfId="64" applyNumberFormat="1" applyFont="1" applyFill="1" applyBorder="1">
      <alignment/>
      <protection/>
    </xf>
    <xf numFmtId="2" fontId="0" fillId="0" borderId="10" xfId="64" applyNumberFormat="1" applyFont="1" applyFill="1" applyBorder="1" applyAlignment="1">
      <alignment horizontal="center"/>
      <protection/>
    </xf>
    <xf numFmtId="0" fontId="4" fillId="0" borderId="12" xfId="42" applyNumberFormat="1" applyFont="1" applyFill="1" applyBorder="1" applyAlignment="1">
      <alignment horizontal="center"/>
    </xf>
    <xf numFmtId="0" fontId="4" fillId="0" borderId="10" xfId="42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17" borderId="10" xfId="0" applyFill="1" applyBorder="1" applyAlignment="1">
      <alignment horizontal="center"/>
    </xf>
    <xf numFmtId="2" fontId="4" fillId="0" borderId="10" xfId="63" applyNumberFormat="1" applyFont="1" applyFill="1" applyBorder="1" applyAlignment="1">
      <alignment horizontal="right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Results2010" xfId="44"/>
    <cellStyle name="Comma_Results2010 School" xfId="45"/>
    <cellStyle name="Comma_Results2011" xfId="46"/>
    <cellStyle name="Comma_Results2011 School" xfId="47"/>
    <cellStyle name="Comma0" xfId="48"/>
    <cellStyle name="Currency" xfId="49"/>
    <cellStyle name="Currency [0]" xfId="50"/>
    <cellStyle name="Currency0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_Results 2011" xfId="63"/>
    <cellStyle name="Normal_Results schools 2011" xfId="64"/>
    <cellStyle name="Normal_Results2011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tricia.Bowe@uk.bureauveritas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workbookViewId="0" topLeftCell="A15">
      <selection activeCell="A16" sqref="A16"/>
    </sheetView>
  </sheetViews>
  <sheetFormatPr defaultColWidth="9.140625" defaultRowHeight="12.75"/>
  <cols>
    <col min="1" max="1" width="12.140625" style="0" customWidth="1"/>
    <col min="2" max="2" width="28.7109375" style="0" bestFit="1" customWidth="1"/>
    <col min="3" max="3" width="16.140625" style="0" bestFit="1" customWidth="1"/>
  </cols>
  <sheetData>
    <row r="1" spans="1:16" ht="12.75">
      <c r="A1" s="32" t="s">
        <v>82</v>
      </c>
      <c r="B1" s="7" t="s">
        <v>83</v>
      </c>
      <c r="C1" s="9" t="s">
        <v>84</v>
      </c>
      <c r="D1" s="6">
        <v>40544</v>
      </c>
      <c r="E1" s="6">
        <v>40575</v>
      </c>
      <c r="F1" s="6">
        <v>40603</v>
      </c>
      <c r="G1" s="6">
        <v>40634</v>
      </c>
      <c r="H1" s="6">
        <v>40664</v>
      </c>
      <c r="I1" s="6">
        <v>40695</v>
      </c>
      <c r="J1" s="6">
        <v>40725</v>
      </c>
      <c r="K1" s="6">
        <v>40756</v>
      </c>
      <c r="L1" s="6">
        <v>40787</v>
      </c>
      <c r="M1" s="6">
        <v>40817</v>
      </c>
      <c r="N1" s="6">
        <v>40848</v>
      </c>
      <c r="O1" s="6">
        <v>40878</v>
      </c>
      <c r="P1" s="7" t="s">
        <v>53</v>
      </c>
    </row>
    <row r="2" spans="1:16" ht="12.75">
      <c r="A2" s="3" t="s">
        <v>69</v>
      </c>
      <c r="B2" s="33" t="s">
        <v>57</v>
      </c>
      <c r="C2" s="9" t="s">
        <v>69</v>
      </c>
      <c r="D2" s="27">
        <v>54.3</v>
      </c>
      <c r="E2" s="14">
        <v>39.2</v>
      </c>
      <c r="F2" s="15">
        <v>41.2</v>
      </c>
      <c r="G2" s="28">
        <v>41.7</v>
      </c>
      <c r="H2" s="9">
        <v>27.9</v>
      </c>
      <c r="I2" s="9">
        <v>26.84</v>
      </c>
      <c r="J2" s="9">
        <v>34.63</v>
      </c>
      <c r="K2" s="45">
        <v>29.86</v>
      </c>
      <c r="L2" s="22">
        <v>35.37045512642744</v>
      </c>
      <c r="M2" s="25">
        <v>40.57697765433657</v>
      </c>
      <c r="N2" s="24">
        <v>52.09410293936012</v>
      </c>
      <c r="O2" s="24">
        <v>40.57183075089111</v>
      </c>
      <c r="P2" s="17">
        <f aca="true" t="shared" si="0" ref="P2:P37">AVERAGE(D2:O2)</f>
        <v>38.68694720591794</v>
      </c>
    </row>
    <row r="3" spans="1:16" ht="12.75">
      <c r="A3" s="3" t="s">
        <v>70</v>
      </c>
      <c r="B3" s="33" t="s">
        <v>58</v>
      </c>
      <c r="C3" s="50" t="s">
        <v>70</v>
      </c>
      <c r="D3" s="27">
        <v>43.7</v>
      </c>
      <c r="E3" s="52" t="s">
        <v>125</v>
      </c>
      <c r="F3" s="52" t="s">
        <v>125</v>
      </c>
      <c r="G3" s="28">
        <v>37.4</v>
      </c>
      <c r="H3" s="9">
        <v>25.6</v>
      </c>
      <c r="I3" s="29">
        <v>25.62</v>
      </c>
      <c r="J3" s="29">
        <v>26.33</v>
      </c>
      <c r="K3" s="45">
        <v>24.17</v>
      </c>
      <c r="L3" s="22">
        <v>25.41887786577741</v>
      </c>
      <c r="M3" s="25">
        <v>34.904940108435255</v>
      </c>
      <c r="N3" s="24">
        <v>41.456220320066734</v>
      </c>
      <c r="O3" s="24">
        <v>31.247725945784925</v>
      </c>
      <c r="P3" s="17">
        <f t="shared" si="0"/>
        <v>31.584776424006428</v>
      </c>
    </row>
    <row r="4" spans="1:16" ht="12.75">
      <c r="A4" s="34" t="s">
        <v>71</v>
      </c>
      <c r="B4" s="12" t="s">
        <v>59</v>
      </c>
      <c r="C4" s="51" t="s">
        <v>71</v>
      </c>
      <c r="D4" s="30">
        <v>36.1</v>
      </c>
      <c r="E4" s="30">
        <v>49.1</v>
      </c>
      <c r="F4" s="30">
        <v>50.3</v>
      </c>
      <c r="G4" s="30">
        <v>41.1</v>
      </c>
      <c r="H4" s="30">
        <v>29.4</v>
      </c>
      <c r="I4" s="30">
        <v>32.3</v>
      </c>
      <c r="J4" s="31">
        <v>32.33</v>
      </c>
      <c r="K4" s="31">
        <v>31.92</v>
      </c>
      <c r="L4" s="22">
        <v>36.705960817004716</v>
      </c>
      <c r="M4" s="25">
        <v>38.18767913361038</v>
      </c>
      <c r="N4" s="24">
        <v>26.579459754430765</v>
      </c>
      <c r="O4" s="24">
        <v>38.731263879234184</v>
      </c>
      <c r="P4" s="17">
        <f t="shared" si="0"/>
        <v>36.89619696535667</v>
      </c>
    </row>
    <row r="5" spans="1:16" ht="12.75">
      <c r="A5" s="34" t="s">
        <v>72</v>
      </c>
      <c r="B5" s="33" t="s">
        <v>60</v>
      </c>
      <c r="C5" s="51" t="s">
        <v>72</v>
      </c>
      <c r="D5" s="30">
        <v>51.6</v>
      </c>
      <c r="E5" s="30">
        <v>47</v>
      </c>
      <c r="F5" s="30">
        <v>49.3</v>
      </c>
      <c r="G5" s="30">
        <v>43.1</v>
      </c>
      <c r="H5" s="30">
        <v>27.3</v>
      </c>
      <c r="I5" s="30">
        <v>28.29</v>
      </c>
      <c r="J5" s="31">
        <v>30.91</v>
      </c>
      <c r="K5" s="31">
        <v>29.69</v>
      </c>
      <c r="L5" s="22">
        <v>31.796538557734447</v>
      </c>
      <c r="M5" s="25">
        <v>43.85021506728713</v>
      </c>
      <c r="N5" s="24">
        <v>48.94060771425735</v>
      </c>
      <c r="O5" s="24">
        <v>42.998924910604885</v>
      </c>
      <c r="P5" s="17">
        <f t="shared" si="0"/>
        <v>39.56469052082365</v>
      </c>
    </row>
    <row r="6" spans="1:16" ht="12.75">
      <c r="A6" s="34" t="s">
        <v>73</v>
      </c>
      <c r="B6" s="33" t="s">
        <v>61</v>
      </c>
      <c r="C6" s="51" t="s">
        <v>73</v>
      </c>
      <c r="D6" s="30">
        <v>43.7</v>
      </c>
      <c r="E6" s="30">
        <v>41.2</v>
      </c>
      <c r="F6" s="30">
        <v>54.6</v>
      </c>
      <c r="G6" s="30">
        <v>48.3</v>
      </c>
      <c r="H6" s="30">
        <v>30.9</v>
      </c>
      <c r="I6" s="30">
        <v>26.01</v>
      </c>
      <c r="J6" s="31">
        <v>41.36</v>
      </c>
      <c r="K6" s="31">
        <v>26.69</v>
      </c>
      <c r="L6" s="22">
        <v>24.961390264258338</v>
      </c>
      <c r="M6" s="25">
        <v>43.65686973998241</v>
      </c>
      <c r="N6" s="24">
        <v>49.679964250241085</v>
      </c>
      <c r="O6" s="24">
        <v>35.85455227882037</v>
      </c>
      <c r="P6" s="17">
        <f t="shared" si="0"/>
        <v>38.90939804444185</v>
      </c>
    </row>
    <row r="7" spans="1:16" ht="12.75">
      <c r="A7" s="34" t="s">
        <v>74</v>
      </c>
      <c r="B7" s="33" t="s">
        <v>62</v>
      </c>
      <c r="C7" s="51" t="s">
        <v>74</v>
      </c>
      <c r="D7" s="16">
        <v>56.8</v>
      </c>
      <c r="E7" s="16">
        <v>41.5</v>
      </c>
      <c r="F7" s="16">
        <v>43.9</v>
      </c>
      <c r="G7" s="16">
        <v>42.1</v>
      </c>
      <c r="H7" s="16">
        <v>28.8</v>
      </c>
      <c r="I7" s="16">
        <v>29.1</v>
      </c>
      <c r="J7" s="31">
        <v>32.52</v>
      </c>
      <c r="K7" s="31">
        <v>27.36</v>
      </c>
      <c r="L7" s="22">
        <v>37.45665135699495</v>
      </c>
      <c r="M7" s="25">
        <v>42.739033998243634</v>
      </c>
      <c r="N7" s="53" t="s">
        <v>126</v>
      </c>
      <c r="O7" s="26" t="s">
        <v>126</v>
      </c>
      <c r="P7" s="19">
        <f t="shared" si="0"/>
        <v>38.22756853552386</v>
      </c>
    </row>
    <row r="8" spans="1:16" ht="12.75">
      <c r="A8" s="34" t="s">
        <v>75</v>
      </c>
      <c r="B8" s="33" t="s">
        <v>63</v>
      </c>
      <c r="C8" s="51" t="s">
        <v>75</v>
      </c>
      <c r="D8" s="16">
        <v>53</v>
      </c>
      <c r="E8" s="16">
        <v>53.6</v>
      </c>
      <c r="F8" s="16">
        <v>58.5</v>
      </c>
      <c r="G8" s="16">
        <v>52.2</v>
      </c>
      <c r="H8" s="16">
        <v>40.6</v>
      </c>
      <c r="I8" s="16">
        <v>42.84</v>
      </c>
      <c r="J8" s="31">
        <v>53.26</v>
      </c>
      <c r="K8" s="31">
        <v>41.38</v>
      </c>
      <c r="L8" s="22">
        <v>47.25884175458078</v>
      </c>
      <c r="M8" s="25">
        <v>65.33844129808294</v>
      </c>
      <c r="N8" s="24">
        <v>55.87577521400299</v>
      </c>
      <c r="O8" s="24">
        <v>52.943397200435584</v>
      </c>
      <c r="P8" s="19">
        <f t="shared" si="0"/>
        <v>51.399704622258525</v>
      </c>
    </row>
    <row r="9" spans="1:16" ht="12.75">
      <c r="A9" s="34" t="s">
        <v>76</v>
      </c>
      <c r="B9" s="33" t="s">
        <v>64</v>
      </c>
      <c r="C9" s="51" t="s">
        <v>76</v>
      </c>
      <c r="D9" s="30">
        <v>47.2</v>
      </c>
      <c r="E9" s="30">
        <v>47.3</v>
      </c>
      <c r="F9" s="30">
        <v>64.3</v>
      </c>
      <c r="G9" s="30">
        <v>59.7</v>
      </c>
      <c r="H9" s="30">
        <v>38.9</v>
      </c>
      <c r="I9" s="52" t="s">
        <v>125</v>
      </c>
      <c r="J9" s="31">
        <v>46.27</v>
      </c>
      <c r="K9" s="31">
        <v>37.11</v>
      </c>
      <c r="L9" s="22">
        <v>35.96684412336528</v>
      </c>
      <c r="M9" s="25">
        <v>47.72862970842197</v>
      </c>
      <c r="N9" s="24">
        <v>56.388336559945316</v>
      </c>
      <c r="O9" s="24">
        <v>39.33484216795166</v>
      </c>
      <c r="P9" s="19">
        <f t="shared" si="0"/>
        <v>47.290786596334925</v>
      </c>
    </row>
    <row r="10" spans="1:16" ht="12.75">
      <c r="A10" s="34" t="s">
        <v>77</v>
      </c>
      <c r="B10" s="33" t="s">
        <v>65</v>
      </c>
      <c r="C10" s="51" t="s">
        <v>77</v>
      </c>
      <c r="D10" s="30">
        <v>45.6</v>
      </c>
      <c r="E10" s="30">
        <v>49.7</v>
      </c>
      <c r="F10" s="30">
        <v>58.6</v>
      </c>
      <c r="G10" s="30">
        <v>54.1</v>
      </c>
      <c r="H10" s="30">
        <v>35.5</v>
      </c>
      <c r="I10" s="30">
        <v>30.37</v>
      </c>
      <c r="J10" s="31">
        <v>38.99</v>
      </c>
      <c r="K10" s="31">
        <v>32.23</v>
      </c>
      <c r="L10" s="22">
        <v>34.890054219375436</v>
      </c>
      <c r="M10" s="25">
        <v>43.71375828021497</v>
      </c>
      <c r="N10" s="24">
        <v>48.052291035504744</v>
      </c>
      <c r="O10" s="24">
        <v>37.90385224903187</v>
      </c>
      <c r="P10" s="19">
        <f t="shared" si="0"/>
        <v>42.47082964867726</v>
      </c>
    </row>
    <row r="11" spans="1:16" ht="12.75">
      <c r="A11" s="34" t="s">
        <v>78</v>
      </c>
      <c r="B11" s="33" t="s">
        <v>66</v>
      </c>
      <c r="C11" s="51" t="s">
        <v>78</v>
      </c>
      <c r="D11" s="30">
        <v>44.3</v>
      </c>
      <c r="E11" s="30">
        <v>43.3</v>
      </c>
      <c r="F11" s="30">
        <v>63.6</v>
      </c>
      <c r="G11" s="30">
        <v>56.3</v>
      </c>
      <c r="H11" s="30">
        <v>36.3</v>
      </c>
      <c r="I11" s="30">
        <v>29.5</v>
      </c>
      <c r="J11" s="52" t="s">
        <v>125</v>
      </c>
      <c r="K11" s="52" t="s">
        <v>125</v>
      </c>
      <c r="L11" s="52" t="s">
        <v>125</v>
      </c>
      <c r="M11" s="25">
        <v>48.17625140431906</v>
      </c>
      <c r="N11" s="24">
        <v>53.56072375278297</v>
      </c>
      <c r="O11" s="24">
        <v>38.719727561560376</v>
      </c>
      <c r="P11" s="19">
        <f t="shared" si="0"/>
        <v>45.97296696874027</v>
      </c>
    </row>
    <row r="12" spans="1:16" ht="12.75">
      <c r="A12" s="34" t="s">
        <v>79</v>
      </c>
      <c r="B12" s="33" t="s">
        <v>67</v>
      </c>
      <c r="C12" s="51" t="s">
        <v>79</v>
      </c>
      <c r="D12" s="30">
        <v>47.6</v>
      </c>
      <c r="E12" s="52" t="s">
        <v>125</v>
      </c>
      <c r="F12" s="52" t="s">
        <v>125</v>
      </c>
      <c r="G12" s="30">
        <v>60.7</v>
      </c>
      <c r="H12" s="30">
        <v>36.4</v>
      </c>
      <c r="I12" s="30">
        <v>40.61</v>
      </c>
      <c r="J12" s="31">
        <v>37.18</v>
      </c>
      <c r="K12" s="44">
        <v>39.96</v>
      </c>
      <c r="L12" s="22">
        <v>41.80472151194973</v>
      </c>
      <c r="M12" s="25">
        <v>58.665727465403315</v>
      </c>
      <c r="N12" s="24">
        <v>68.06417614130913</v>
      </c>
      <c r="O12" s="24">
        <v>46.314179326779865</v>
      </c>
      <c r="P12" s="19">
        <f t="shared" si="0"/>
        <v>47.72988044454421</v>
      </c>
    </row>
    <row r="13" spans="1:16" ht="12.75">
      <c r="A13" s="34" t="s">
        <v>80</v>
      </c>
      <c r="B13" s="33" t="s">
        <v>68</v>
      </c>
      <c r="C13" s="51" t="s">
        <v>80</v>
      </c>
      <c r="D13" s="30">
        <v>39</v>
      </c>
      <c r="E13" s="30">
        <v>40.3</v>
      </c>
      <c r="F13" s="30">
        <v>39.8</v>
      </c>
      <c r="G13" s="30">
        <v>30.5</v>
      </c>
      <c r="H13" s="30">
        <v>20.5</v>
      </c>
      <c r="I13" s="30">
        <v>21.06</v>
      </c>
      <c r="J13" s="31">
        <v>25.01</v>
      </c>
      <c r="K13" s="44">
        <v>26.16</v>
      </c>
      <c r="L13" s="22">
        <v>27.690972909825643</v>
      </c>
      <c r="M13" s="25">
        <v>33.13398829535549</v>
      </c>
      <c r="N13" s="24">
        <v>48.81917279047238</v>
      </c>
      <c r="O13" s="24">
        <v>40.006307845080705</v>
      </c>
      <c r="P13" s="17">
        <f t="shared" si="0"/>
        <v>32.66503682006118</v>
      </c>
    </row>
    <row r="14" spans="1:16" ht="12.75">
      <c r="A14" s="1" t="s">
        <v>117</v>
      </c>
      <c r="B14" s="12" t="s">
        <v>54</v>
      </c>
      <c r="C14" s="9" t="s">
        <v>101</v>
      </c>
      <c r="D14" s="2">
        <v>40.2382952770477</v>
      </c>
      <c r="E14" s="14">
        <v>34.464195332139326</v>
      </c>
      <c r="F14" s="15">
        <v>36.217747225205876</v>
      </c>
      <c r="G14" s="16">
        <v>36.5</v>
      </c>
      <c r="H14" s="9">
        <v>22.5</v>
      </c>
      <c r="I14" s="9">
        <v>25.14</v>
      </c>
      <c r="J14" s="9">
        <v>23.6</v>
      </c>
      <c r="K14" s="21">
        <v>25.54</v>
      </c>
      <c r="L14" s="24">
        <v>27.55620883088298</v>
      </c>
      <c r="M14" s="25">
        <v>34.585099987880255</v>
      </c>
      <c r="N14" s="24">
        <v>40.386129496404045</v>
      </c>
      <c r="O14" s="24">
        <v>33.07732989178916</v>
      </c>
      <c r="P14" s="17">
        <f t="shared" si="0"/>
        <v>31.65041717011245</v>
      </c>
    </row>
    <row r="15" spans="1:16" ht="12.75">
      <c r="A15" s="1" t="s">
        <v>103</v>
      </c>
      <c r="B15" s="7" t="s">
        <v>21</v>
      </c>
      <c r="C15" s="9" t="s">
        <v>86</v>
      </c>
      <c r="D15" s="2">
        <v>41.434673457581695</v>
      </c>
      <c r="E15" s="14">
        <v>38.62760363478235</v>
      </c>
      <c r="F15" s="15">
        <v>38.27862722923107</v>
      </c>
      <c r="G15" s="16">
        <v>40</v>
      </c>
      <c r="H15" s="9">
        <v>26</v>
      </c>
      <c r="I15" s="9">
        <v>29.43</v>
      </c>
      <c r="J15" s="9">
        <v>24.11</v>
      </c>
      <c r="K15" s="21">
        <v>34.19</v>
      </c>
      <c r="L15" s="24">
        <v>29.890241379309376</v>
      </c>
      <c r="M15" s="25">
        <v>36.94160755356494</v>
      </c>
      <c r="N15" s="24">
        <v>43.70927577223291</v>
      </c>
      <c r="O15" s="24">
        <v>44.95344414655943</v>
      </c>
      <c r="P15" s="17">
        <f t="shared" si="0"/>
        <v>35.63045609777181</v>
      </c>
    </row>
    <row r="16" spans="1:16" ht="12.75">
      <c r="A16" s="1" t="s">
        <v>104</v>
      </c>
      <c r="B16" s="7" t="s">
        <v>22</v>
      </c>
      <c r="C16" s="9" t="s">
        <v>87</v>
      </c>
      <c r="D16" s="2">
        <v>47.66622242397235</v>
      </c>
      <c r="E16" s="14">
        <v>49.013125802309744</v>
      </c>
      <c r="F16" s="15">
        <v>44.016454500355444</v>
      </c>
      <c r="G16" s="16">
        <v>54.8</v>
      </c>
      <c r="H16" s="9">
        <v>42.5</v>
      </c>
      <c r="I16" s="9">
        <v>42.58</v>
      </c>
      <c r="J16" s="9">
        <v>48.49</v>
      </c>
      <c r="K16" s="21">
        <v>43.78</v>
      </c>
      <c r="L16" s="24">
        <v>46.84566342142319</v>
      </c>
      <c r="M16" s="25">
        <v>49.9056945955749</v>
      </c>
      <c r="N16" s="24">
        <v>56.53120952736372</v>
      </c>
      <c r="O16" s="24">
        <v>30.785625893562763</v>
      </c>
      <c r="P16" s="19">
        <f t="shared" si="0"/>
        <v>46.40949968038017</v>
      </c>
    </row>
    <row r="17" spans="1:16" ht="12.75">
      <c r="A17" s="1" t="s">
        <v>105</v>
      </c>
      <c r="B17" s="7" t="s">
        <v>23</v>
      </c>
      <c r="C17" s="9" t="s">
        <v>88</v>
      </c>
      <c r="D17" s="2">
        <v>43.61613214550853</v>
      </c>
      <c r="E17" s="14">
        <v>51.28990157795563</v>
      </c>
      <c r="F17" s="15">
        <v>67.34738750404154</v>
      </c>
      <c r="G17" s="16">
        <v>54.92</v>
      </c>
      <c r="H17" s="9">
        <v>52.6</v>
      </c>
      <c r="I17" s="9">
        <v>44.03</v>
      </c>
      <c r="J17" s="9">
        <v>62.07</v>
      </c>
      <c r="K17" s="21">
        <v>42.94</v>
      </c>
      <c r="L17" s="24">
        <v>39.34527537841967</v>
      </c>
      <c r="M17" s="25">
        <v>53.16845791571067</v>
      </c>
      <c r="N17" s="24">
        <v>61.733719389648535</v>
      </c>
      <c r="O17" s="24">
        <v>48.11756330056598</v>
      </c>
      <c r="P17" s="19">
        <f t="shared" si="0"/>
        <v>51.76486976765421</v>
      </c>
    </row>
    <row r="18" spans="1:16" ht="12.75">
      <c r="A18" s="1" t="s">
        <v>106</v>
      </c>
      <c r="B18" s="7" t="s">
        <v>81</v>
      </c>
      <c r="C18" s="9" t="s">
        <v>89</v>
      </c>
      <c r="D18" s="2">
        <v>71.09756839359544</v>
      </c>
      <c r="E18" s="14">
        <v>65.60611727332487</v>
      </c>
      <c r="F18" s="15">
        <v>73.14253953791636</v>
      </c>
      <c r="G18" s="16">
        <v>85.23</v>
      </c>
      <c r="H18" s="9">
        <v>68.2</v>
      </c>
      <c r="I18" s="9">
        <v>82.78</v>
      </c>
      <c r="J18" s="9">
        <v>72.43</v>
      </c>
      <c r="K18" s="21">
        <v>67.7</v>
      </c>
      <c r="L18" s="24">
        <v>68.6898819280389</v>
      </c>
      <c r="M18" s="25">
        <v>96.74945121215777</v>
      </c>
      <c r="N18" s="24">
        <v>93.68004169769986</v>
      </c>
      <c r="O18" s="24">
        <v>78.08741308448147</v>
      </c>
      <c r="P18" s="19">
        <f t="shared" si="0"/>
        <v>76.94941776060122</v>
      </c>
    </row>
    <row r="19" spans="1:16" ht="12.75">
      <c r="A19" s="1" t="s">
        <v>107</v>
      </c>
      <c r="B19" s="7" t="s">
        <v>81</v>
      </c>
      <c r="C19" s="9" t="s">
        <v>90</v>
      </c>
      <c r="D19" s="2">
        <v>87.42580395080891</v>
      </c>
      <c r="E19" s="14">
        <v>86.017880608863</v>
      </c>
      <c r="F19" s="15">
        <v>84.94725638538635</v>
      </c>
      <c r="G19" s="16">
        <v>102.86</v>
      </c>
      <c r="H19" s="9">
        <v>60.4</v>
      </c>
      <c r="I19" s="9">
        <v>85.3</v>
      </c>
      <c r="J19" s="9">
        <v>94.5</v>
      </c>
      <c r="K19" s="21">
        <v>64.84</v>
      </c>
      <c r="L19" s="24">
        <v>83.5746009167859</v>
      </c>
      <c r="M19" s="25">
        <v>47.73632092518973</v>
      </c>
      <c r="N19" s="24">
        <v>75.11614892033414</v>
      </c>
      <c r="O19" s="24">
        <v>77.03837982725922</v>
      </c>
      <c r="P19" s="19">
        <f t="shared" si="0"/>
        <v>79.14636596121893</v>
      </c>
    </row>
    <row r="20" spans="1:16" ht="12.75">
      <c r="A20" s="1" t="s">
        <v>108</v>
      </c>
      <c r="B20" s="7" t="s">
        <v>81</v>
      </c>
      <c r="C20" s="9" t="s">
        <v>91</v>
      </c>
      <c r="D20" s="2">
        <v>86.52323816623934</v>
      </c>
      <c r="E20" s="14">
        <v>81.7781781601538</v>
      </c>
      <c r="F20" s="15">
        <v>105.2676935014549</v>
      </c>
      <c r="G20" s="16">
        <v>83.68</v>
      </c>
      <c r="H20" s="43">
        <v>73.3</v>
      </c>
      <c r="I20" s="43">
        <v>70.56</v>
      </c>
      <c r="J20" s="43">
        <v>74.16</v>
      </c>
      <c r="K20" s="46">
        <v>82.33</v>
      </c>
      <c r="L20" s="24">
        <v>94.67506931517349</v>
      </c>
      <c r="M20" s="25">
        <v>73.17384189628203</v>
      </c>
      <c r="N20" s="24">
        <v>106.21988979896678</v>
      </c>
      <c r="O20" s="24">
        <v>82.15241695621769</v>
      </c>
      <c r="P20" s="19">
        <f t="shared" si="0"/>
        <v>84.48502731620734</v>
      </c>
    </row>
    <row r="21" spans="1:16" ht="12.75">
      <c r="A21" s="3" t="s">
        <v>109</v>
      </c>
      <c r="B21" s="12" t="s">
        <v>55</v>
      </c>
      <c r="C21" s="9" t="s">
        <v>92</v>
      </c>
      <c r="D21" s="2">
        <v>49.06675810658857</v>
      </c>
      <c r="E21" s="14">
        <v>52.07151455797039</v>
      </c>
      <c r="F21" s="15">
        <v>39.742588923809556</v>
      </c>
      <c r="G21" s="16">
        <v>37.97</v>
      </c>
      <c r="H21" s="9">
        <v>37.6</v>
      </c>
      <c r="I21" s="9">
        <v>49.58</v>
      </c>
      <c r="J21" s="52" t="s">
        <v>125</v>
      </c>
      <c r="K21" s="21">
        <v>41.52</v>
      </c>
      <c r="L21" s="24">
        <v>38.56570698514594</v>
      </c>
      <c r="M21" s="25">
        <v>56.385278211753395</v>
      </c>
      <c r="N21" s="52" t="s">
        <v>125</v>
      </c>
      <c r="O21" s="24">
        <v>49.033861740163466</v>
      </c>
      <c r="P21" s="19">
        <f t="shared" si="0"/>
        <v>45.153570852543126</v>
      </c>
    </row>
    <row r="22" spans="1:16" ht="12.75">
      <c r="A22" s="3" t="s">
        <v>110</v>
      </c>
      <c r="B22" s="7" t="s">
        <v>24</v>
      </c>
      <c r="C22" s="9" t="s">
        <v>93</v>
      </c>
      <c r="D22" s="2">
        <v>59.135223695628646</v>
      </c>
      <c r="E22" s="14">
        <v>51.71008345324607</v>
      </c>
      <c r="F22" s="15">
        <v>56.092821270302096</v>
      </c>
      <c r="G22" s="16">
        <v>61.5</v>
      </c>
      <c r="H22" s="9">
        <v>55.7</v>
      </c>
      <c r="I22" s="52" t="s">
        <v>125</v>
      </c>
      <c r="J22" s="9">
        <v>56.01</v>
      </c>
      <c r="K22" s="21">
        <v>49.32</v>
      </c>
      <c r="L22" s="24">
        <v>56.548229808496586</v>
      </c>
      <c r="M22" s="25">
        <v>56.97821389989197</v>
      </c>
      <c r="N22" s="24">
        <v>54.72876516560747</v>
      </c>
      <c r="O22" s="24">
        <v>58.144236625307485</v>
      </c>
      <c r="P22" s="19">
        <f t="shared" si="0"/>
        <v>55.9879612653164</v>
      </c>
    </row>
    <row r="23" spans="1:16" ht="12.75">
      <c r="A23" s="3" t="s">
        <v>111</v>
      </c>
      <c r="B23" s="7" t="s">
        <v>25</v>
      </c>
      <c r="C23" s="9" t="s">
        <v>94</v>
      </c>
      <c r="D23" s="2">
        <v>41.40033273574412</v>
      </c>
      <c r="E23" s="14">
        <v>38.70646644743927</v>
      </c>
      <c r="F23" s="15">
        <v>70.02911973299618</v>
      </c>
      <c r="G23" s="16">
        <v>42.2</v>
      </c>
      <c r="H23" s="9">
        <v>24.3</v>
      </c>
      <c r="I23" s="9">
        <v>27.34</v>
      </c>
      <c r="J23" s="9">
        <v>25.29</v>
      </c>
      <c r="K23" s="21">
        <v>29.74</v>
      </c>
      <c r="L23" s="24">
        <v>33.25586089859076</v>
      </c>
      <c r="M23" s="25">
        <v>35.76251288814291</v>
      </c>
      <c r="N23" s="24">
        <v>43.16254319762167</v>
      </c>
      <c r="O23" s="24">
        <v>40.39580101280905</v>
      </c>
      <c r="P23" s="17">
        <f t="shared" si="0"/>
        <v>37.631886409445336</v>
      </c>
    </row>
    <row r="24" spans="1:16" ht="12.75">
      <c r="A24" s="3" t="s">
        <v>112</v>
      </c>
      <c r="B24" s="7" t="s">
        <v>26</v>
      </c>
      <c r="C24" s="9" t="s">
        <v>95</v>
      </c>
      <c r="D24" s="2">
        <v>59.41758630952381</v>
      </c>
      <c r="E24" s="14">
        <v>66.82114221947454</v>
      </c>
      <c r="F24" s="15">
        <v>65.2326171829375</v>
      </c>
      <c r="G24" s="16">
        <v>69.7</v>
      </c>
      <c r="H24" s="9">
        <v>37</v>
      </c>
      <c r="I24" s="9">
        <v>50.73</v>
      </c>
      <c r="J24" s="9">
        <v>56.11</v>
      </c>
      <c r="K24" s="21">
        <v>49.99</v>
      </c>
      <c r="L24" s="24">
        <v>54.569787529509796</v>
      </c>
      <c r="M24" s="25">
        <v>60.367591905161056</v>
      </c>
      <c r="N24" s="24">
        <v>66.22351154133113</v>
      </c>
      <c r="O24" s="24">
        <v>53.88338501240445</v>
      </c>
      <c r="P24" s="19">
        <f t="shared" si="0"/>
        <v>57.50380180836186</v>
      </c>
    </row>
    <row r="25" spans="1:16" ht="12.75">
      <c r="A25" s="3" t="s">
        <v>113</v>
      </c>
      <c r="B25" s="7" t="s">
        <v>31</v>
      </c>
      <c r="C25" s="9" t="s">
        <v>96</v>
      </c>
      <c r="D25" s="2">
        <v>41.34871481756542</v>
      </c>
      <c r="E25" s="14">
        <v>34.805778931756755</v>
      </c>
      <c r="F25" s="15">
        <v>36.06858819692963</v>
      </c>
      <c r="G25" s="16">
        <v>34.8</v>
      </c>
      <c r="H25" s="29">
        <v>22.3</v>
      </c>
      <c r="I25" s="29">
        <v>23.7</v>
      </c>
      <c r="J25" s="29">
        <v>30.8</v>
      </c>
      <c r="K25" s="29">
        <v>26.53</v>
      </c>
      <c r="L25" s="25">
        <v>21.51483892523806</v>
      </c>
      <c r="M25" s="24">
        <v>31.281621235567194</v>
      </c>
      <c r="N25" s="52" t="s">
        <v>125</v>
      </c>
      <c r="O25" s="24">
        <v>36.35916838761258</v>
      </c>
      <c r="P25" s="17">
        <f t="shared" si="0"/>
        <v>30.86442822678815</v>
      </c>
    </row>
    <row r="26" spans="1:16" ht="12.75">
      <c r="A26" s="3" t="s">
        <v>114</v>
      </c>
      <c r="B26" s="7" t="s">
        <v>28</v>
      </c>
      <c r="C26" s="9" t="s">
        <v>98</v>
      </c>
      <c r="D26" s="2">
        <v>36.68612236808983</v>
      </c>
      <c r="E26" s="14">
        <v>27.832094677400754</v>
      </c>
      <c r="F26" s="15">
        <v>34.85482201572262</v>
      </c>
      <c r="G26" s="16">
        <v>33.3</v>
      </c>
      <c r="H26" s="9">
        <v>44.3</v>
      </c>
      <c r="I26" s="9">
        <v>19.41</v>
      </c>
      <c r="J26" s="9">
        <v>20.37</v>
      </c>
      <c r="K26" s="9">
        <v>22.83</v>
      </c>
      <c r="L26" s="24">
        <v>23.328236502431132</v>
      </c>
      <c r="M26" s="25">
        <v>30.83885420404258</v>
      </c>
      <c r="N26" s="24">
        <v>36.581427614446234</v>
      </c>
      <c r="O26" s="24">
        <v>31.497526153844696</v>
      </c>
      <c r="P26" s="17">
        <f t="shared" si="0"/>
        <v>30.15242362799816</v>
      </c>
    </row>
    <row r="27" spans="1:16" ht="12.75">
      <c r="A27" s="3" t="s">
        <v>115</v>
      </c>
      <c r="B27" s="7" t="s">
        <v>29</v>
      </c>
      <c r="C27" s="9" t="s">
        <v>99</v>
      </c>
      <c r="D27" s="2">
        <v>52.38087054860736</v>
      </c>
      <c r="E27" s="14">
        <v>58.56636512116762</v>
      </c>
      <c r="F27" s="52" t="s">
        <v>125</v>
      </c>
      <c r="G27" s="16">
        <v>62.2</v>
      </c>
      <c r="H27" s="9">
        <v>41</v>
      </c>
      <c r="I27" s="52" t="s">
        <v>125</v>
      </c>
      <c r="J27" s="9">
        <v>48.54</v>
      </c>
      <c r="K27" s="9">
        <v>45.76</v>
      </c>
      <c r="L27" s="22">
        <v>47.114730758542514</v>
      </c>
      <c r="M27" s="25">
        <v>57.19904431967507</v>
      </c>
      <c r="N27" s="24">
        <v>63.518838421433514</v>
      </c>
      <c r="O27" s="24">
        <v>52.7690084367331</v>
      </c>
      <c r="P27" s="19">
        <f t="shared" si="0"/>
        <v>52.904885760615926</v>
      </c>
    </row>
    <row r="28" spans="1:16" ht="12.75">
      <c r="A28" s="3" t="s">
        <v>116</v>
      </c>
      <c r="B28" s="7" t="s">
        <v>56</v>
      </c>
      <c r="C28" s="9" t="s">
        <v>100</v>
      </c>
      <c r="D28" s="2">
        <v>44.64547841184841</v>
      </c>
      <c r="E28" s="14">
        <v>43.17939327932264</v>
      </c>
      <c r="F28" s="15">
        <v>46.069065427071045</v>
      </c>
      <c r="G28" s="16">
        <v>42.8</v>
      </c>
      <c r="H28" s="9">
        <v>26.5</v>
      </c>
      <c r="I28" s="9">
        <v>34.07</v>
      </c>
      <c r="J28" s="9">
        <v>37.1</v>
      </c>
      <c r="K28" s="9">
        <v>30.21</v>
      </c>
      <c r="L28" s="22">
        <v>30.21584313725784</v>
      </c>
      <c r="M28" s="25">
        <v>41.501911466412125</v>
      </c>
      <c r="N28" s="24">
        <v>48.344277915635544</v>
      </c>
      <c r="O28" s="24">
        <v>17.228803415410646</v>
      </c>
      <c r="P28" s="17">
        <f t="shared" si="0"/>
        <v>36.82206442107985</v>
      </c>
    </row>
    <row r="29" spans="1:16" ht="12.75">
      <c r="A29" s="1" t="s">
        <v>102</v>
      </c>
      <c r="B29" s="7" t="s">
        <v>30</v>
      </c>
      <c r="C29" s="9" t="s">
        <v>85</v>
      </c>
      <c r="D29" s="2">
        <v>61.265326858428935</v>
      </c>
      <c r="E29" s="14">
        <v>60.719509658251916</v>
      </c>
      <c r="F29" s="52" t="s">
        <v>125</v>
      </c>
      <c r="G29" s="16">
        <v>35.9</v>
      </c>
      <c r="H29" s="9">
        <v>49.9</v>
      </c>
      <c r="I29" s="9">
        <v>58.11</v>
      </c>
      <c r="J29" s="9">
        <v>61.85</v>
      </c>
      <c r="K29" s="9">
        <v>56.44</v>
      </c>
      <c r="L29" s="22">
        <v>52.81433518930615</v>
      </c>
      <c r="M29" s="22">
        <v>59.68628292217853</v>
      </c>
      <c r="N29" s="23">
        <v>40.52333970935522</v>
      </c>
      <c r="O29" s="23">
        <v>70.33197497765862</v>
      </c>
      <c r="P29" s="19">
        <f t="shared" si="0"/>
        <v>55.230979028652676</v>
      </c>
    </row>
    <row r="30" spans="1:16" ht="12.75">
      <c r="A30" s="49" t="s">
        <v>118</v>
      </c>
      <c r="B30" s="7" t="s">
        <v>39</v>
      </c>
      <c r="C30" s="11" t="s">
        <v>6</v>
      </c>
      <c r="D30" s="5">
        <v>42.893699553790285</v>
      </c>
      <c r="E30" s="13">
        <v>37.75820459599052</v>
      </c>
      <c r="F30" s="15">
        <v>38.50663487263833</v>
      </c>
      <c r="G30" s="9">
        <v>22.4</v>
      </c>
      <c r="H30" s="18">
        <v>25.141315296566074</v>
      </c>
      <c r="I30" s="10">
        <v>22.38631833213515</v>
      </c>
      <c r="J30" s="10">
        <v>30.852727730563423</v>
      </c>
      <c r="K30" s="10">
        <v>24.37998245614035</v>
      </c>
      <c r="L30" s="47">
        <v>24.04953756260434</v>
      </c>
      <c r="M30" s="47">
        <v>38.88007397361607</v>
      </c>
      <c r="N30" s="48">
        <v>43.51636052141527</v>
      </c>
      <c r="O30" s="48">
        <v>30.526372356270482</v>
      </c>
      <c r="P30" s="17">
        <f t="shared" si="0"/>
        <v>31.774268937644184</v>
      </c>
    </row>
    <row r="31" spans="1:16" ht="12.75">
      <c r="A31" s="49" t="s">
        <v>119</v>
      </c>
      <c r="B31" s="7" t="s">
        <v>44</v>
      </c>
      <c r="C31" s="11" t="s">
        <v>11</v>
      </c>
      <c r="D31" s="5">
        <v>42.448740795827526</v>
      </c>
      <c r="E31" s="13">
        <v>34.14184847758808</v>
      </c>
      <c r="F31" s="15">
        <v>36.72438970587744</v>
      </c>
      <c r="G31" s="9">
        <v>32.6</v>
      </c>
      <c r="H31" s="18">
        <v>23.106498172323764</v>
      </c>
      <c r="I31" s="10">
        <v>23.822862529002318</v>
      </c>
      <c r="J31" s="10">
        <v>29.68857220880159</v>
      </c>
      <c r="K31" s="10">
        <v>25.064185314292143</v>
      </c>
      <c r="L31" s="47">
        <v>12.469630987089118</v>
      </c>
      <c r="M31" s="47">
        <v>32.639901972797446</v>
      </c>
      <c r="N31" s="48">
        <v>41.1643612006958</v>
      </c>
      <c r="O31" s="48">
        <v>21.074827593051136</v>
      </c>
      <c r="P31" s="17">
        <f t="shared" si="0"/>
        <v>29.578818246445532</v>
      </c>
    </row>
    <row r="32" spans="1:16" ht="12.75">
      <c r="A32" s="49" t="s">
        <v>120</v>
      </c>
      <c r="B32" s="7" t="s">
        <v>47</v>
      </c>
      <c r="C32" s="11" t="s">
        <v>14</v>
      </c>
      <c r="D32" s="52" t="s">
        <v>125</v>
      </c>
      <c r="E32" s="13">
        <v>30.484489720615233</v>
      </c>
      <c r="F32" s="15">
        <v>34.452651097937945</v>
      </c>
      <c r="G32" s="9">
        <v>29.2</v>
      </c>
      <c r="H32" s="18">
        <v>17.764331453362253</v>
      </c>
      <c r="I32" s="10">
        <v>17.409914776830853</v>
      </c>
      <c r="J32" s="10">
        <v>22.54465869017632</v>
      </c>
      <c r="K32" s="10">
        <v>17.914236563975713</v>
      </c>
      <c r="L32" s="47">
        <v>10.459745484855892</v>
      </c>
      <c r="M32" s="47">
        <v>29.194410938835308</v>
      </c>
      <c r="N32" s="48">
        <v>33.92714331802757</v>
      </c>
      <c r="O32" s="48">
        <v>27.76384276354588</v>
      </c>
      <c r="P32" s="17">
        <f t="shared" si="0"/>
        <v>24.64685680074209</v>
      </c>
    </row>
    <row r="33" spans="1:16" ht="12.75">
      <c r="A33" s="49" t="s">
        <v>121</v>
      </c>
      <c r="B33" s="7" t="s">
        <v>49</v>
      </c>
      <c r="C33" s="4" t="s">
        <v>16</v>
      </c>
      <c r="D33" s="5">
        <v>41.11947762304063</v>
      </c>
      <c r="E33" s="13">
        <v>38.08203387311908</v>
      </c>
      <c r="F33" s="15">
        <v>40.15523906034624</v>
      </c>
      <c r="G33" s="9">
        <v>39.3</v>
      </c>
      <c r="H33" s="18">
        <v>24.098547032280454</v>
      </c>
      <c r="I33" s="10">
        <v>23.736055204140307</v>
      </c>
      <c r="J33" s="10">
        <v>26.37021504925592</v>
      </c>
      <c r="K33" s="10">
        <v>22.628732305614943</v>
      </c>
      <c r="L33" s="47">
        <v>9.979433097124122</v>
      </c>
      <c r="M33" s="47">
        <v>35.55790768481305</v>
      </c>
      <c r="N33" s="48">
        <v>42.67986504589555</v>
      </c>
      <c r="O33" s="48">
        <v>35.48805244338252</v>
      </c>
      <c r="P33" s="17">
        <f t="shared" si="0"/>
        <v>31.59962986825107</v>
      </c>
    </row>
    <row r="34" spans="1:16" ht="12.75">
      <c r="A34" s="49" t="s">
        <v>122</v>
      </c>
      <c r="B34" s="7" t="s">
        <v>51</v>
      </c>
      <c r="C34" s="4" t="s">
        <v>18</v>
      </c>
      <c r="D34" s="5">
        <v>60.75402597401548</v>
      </c>
      <c r="E34" s="13">
        <v>59.89841104705911</v>
      </c>
      <c r="F34" s="15">
        <v>60.16034754551578</v>
      </c>
      <c r="G34" s="9">
        <v>56.7</v>
      </c>
      <c r="H34" s="18">
        <v>47.83744033350703</v>
      </c>
      <c r="I34" s="10">
        <v>46.1174347638869</v>
      </c>
      <c r="J34" s="10">
        <v>43.454029569046874</v>
      </c>
      <c r="K34" s="10">
        <v>43.76513225371121</v>
      </c>
      <c r="L34" s="47">
        <v>22.832864489226413</v>
      </c>
      <c r="M34" s="47">
        <v>49.31241647430446</v>
      </c>
      <c r="N34" s="48">
        <v>57.4743037974584</v>
      </c>
      <c r="O34" s="48">
        <v>53.374865766486266</v>
      </c>
      <c r="P34" s="19">
        <f t="shared" si="0"/>
        <v>50.140106001184826</v>
      </c>
    </row>
    <row r="35" spans="1:16" ht="12.75">
      <c r="A35" s="49" t="s">
        <v>123</v>
      </c>
      <c r="B35" s="7" t="s">
        <v>52</v>
      </c>
      <c r="C35" s="4" t="s">
        <v>19</v>
      </c>
      <c r="D35" s="5">
        <v>37.04727141828654</v>
      </c>
      <c r="E35" s="13">
        <v>18.26980988023793</v>
      </c>
      <c r="F35" s="15">
        <v>41.562193459240945</v>
      </c>
      <c r="G35" s="9">
        <v>37.6</v>
      </c>
      <c r="H35" s="18">
        <v>21.824620689655173</v>
      </c>
      <c r="I35" s="10">
        <v>22.030364031907183</v>
      </c>
      <c r="J35" s="10">
        <v>26.97763813924184</v>
      </c>
      <c r="K35" s="10">
        <v>23.196838245219354</v>
      </c>
      <c r="L35" s="47">
        <v>22.228280360863383</v>
      </c>
      <c r="M35" s="47">
        <v>33.62531974274966</v>
      </c>
      <c r="N35" s="48">
        <v>39.730776482263614</v>
      </c>
      <c r="O35" s="48">
        <v>27.627241762599738</v>
      </c>
      <c r="P35" s="17">
        <f t="shared" si="0"/>
        <v>29.310029517688776</v>
      </c>
    </row>
    <row r="36" spans="1:16" ht="12.75">
      <c r="A36" s="20" t="s">
        <v>124</v>
      </c>
      <c r="B36" s="8" t="s">
        <v>27</v>
      </c>
      <c r="C36" s="35" t="s">
        <v>97</v>
      </c>
      <c r="D36" s="36">
        <v>0.6146984363364534</v>
      </c>
      <c r="E36" s="37">
        <v>1.7760133531160336</v>
      </c>
      <c r="F36" s="38">
        <v>1.8420379323170057</v>
      </c>
      <c r="G36" s="39">
        <v>0.86</v>
      </c>
      <c r="H36" s="35">
        <v>0.31</v>
      </c>
      <c r="I36" s="35">
        <v>1.21</v>
      </c>
      <c r="J36" s="35">
        <v>0</v>
      </c>
      <c r="K36" s="40">
        <v>0</v>
      </c>
      <c r="L36" s="41">
        <v>0</v>
      </c>
      <c r="M36" s="41">
        <v>1.2907742548390928</v>
      </c>
      <c r="N36" s="41">
        <v>0.4504993178717078</v>
      </c>
      <c r="O36" s="41">
        <v>0.7862285714285715</v>
      </c>
      <c r="P36" s="42">
        <f>AVERAGE(D36:O36)</f>
        <v>0.7616876554924054</v>
      </c>
    </row>
    <row r="37" spans="2:16" ht="12.75">
      <c r="B37" s="7" t="s">
        <v>32</v>
      </c>
      <c r="C37" s="4" t="s">
        <v>20</v>
      </c>
      <c r="D37" s="5">
        <v>35.27654722222223</v>
      </c>
      <c r="E37" s="13">
        <v>35.002983671843886</v>
      </c>
      <c r="F37" s="15">
        <v>32.75281953487751</v>
      </c>
      <c r="G37" s="9">
        <v>35.1</v>
      </c>
      <c r="H37" s="18">
        <v>18.35969929522318</v>
      </c>
      <c r="I37" s="10">
        <v>19.79780378657487</v>
      </c>
      <c r="J37" s="10">
        <v>20.82292960788754</v>
      </c>
      <c r="K37" s="10">
        <v>24.71292094041719</v>
      </c>
      <c r="L37" s="47">
        <v>21.630570158375228</v>
      </c>
      <c r="M37" s="47">
        <v>31.826563860216392</v>
      </c>
      <c r="N37" s="48">
        <v>38.634452605461284</v>
      </c>
      <c r="O37" s="48">
        <v>23.04594936960137</v>
      </c>
      <c r="P37" s="17">
        <f t="shared" si="0"/>
        <v>28.08027000439172</v>
      </c>
    </row>
    <row r="38" spans="2:16" ht="12.75">
      <c r="B38" s="7" t="s">
        <v>33</v>
      </c>
      <c r="C38" s="11" t="s">
        <v>0</v>
      </c>
      <c r="D38" s="52" t="s">
        <v>125</v>
      </c>
      <c r="E38" s="13">
        <v>32.97021784232863</v>
      </c>
      <c r="F38" s="15">
        <v>32.769088633993746</v>
      </c>
      <c r="G38" s="9">
        <v>35.5</v>
      </c>
      <c r="H38" s="18">
        <v>17.86498907577597</v>
      </c>
      <c r="I38" s="10">
        <v>20.887728579643472</v>
      </c>
      <c r="J38" s="10">
        <v>24.69601133620237</v>
      </c>
      <c r="K38" s="10">
        <v>24.83804097052012</v>
      </c>
      <c r="L38" s="47">
        <v>22.278371911864337</v>
      </c>
      <c r="M38" s="47">
        <v>33.15421686746988</v>
      </c>
      <c r="N38" s="48">
        <v>33.37005884543761</v>
      </c>
      <c r="O38" s="48">
        <v>30.26406196008341</v>
      </c>
      <c r="P38" s="17">
        <f aca="true" t="shared" si="1" ref="P38:P51">AVERAGE(D38:O38)</f>
        <v>28.05388963848359</v>
      </c>
    </row>
    <row r="39" spans="2:16" ht="12.75">
      <c r="B39" s="7" t="s">
        <v>34</v>
      </c>
      <c r="C39" s="11" t="s">
        <v>1</v>
      </c>
      <c r="D39" s="5">
        <v>35.809030876491946</v>
      </c>
      <c r="E39" s="13">
        <v>24.027596584584575</v>
      </c>
      <c r="F39" s="15">
        <v>27.718861313868615</v>
      </c>
      <c r="G39" s="9">
        <v>34.6</v>
      </c>
      <c r="H39" s="18">
        <v>16.99683469778784</v>
      </c>
      <c r="I39" s="10">
        <v>15.464005763688764</v>
      </c>
      <c r="J39" s="10">
        <v>18.16914765906363</v>
      </c>
      <c r="K39" s="10">
        <v>15.978824449182657</v>
      </c>
      <c r="L39" s="47">
        <v>18.935141544883336</v>
      </c>
      <c r="M39" s="47">
        <v>27.616997891080512</v>
      </c>
      <c r="N39" s="48">
        <v>29.803480074487894</v>
      </c>
      <c r="O39" s="48">
        <v>27.73932439678284</v>
      </c>
      <c r="P39" s="17">
        <f t="shared" si="1"/>
        <v>24.404937104325217</v>
      </c>
    </row>
    <row r="40" spans="2:16" ht="12.75">
      <c r="B40" s="7" t="s">
        <v>35</v>
      </c>
      <c r="C40" s="11" t="s">
        <v>2</v>
      </c>
      <c r="D40" s="5">
        <v>39.98325062567369</v>
      </c>
      <c r="E40" s="13">
        <v>23.074099378879904</v>
      </c>
      <c r="F40" s="15">
        <v>32.21059684893767</v>
      </c>
      <c r="G40" s="9">
        <v>34.4</v>
      </c>
      <c r="H40" s="18">
        <v>17.2104223440355</v>
      </c>
      <c r="I40" s="10">
        <v>17.81346949372566</v>
      </c>
      <c r="J40" s="10">
        <v>16.085265616577825</v>
      </c>
      <c r="K40" s="10">
        <v>17.342042298654135</v>
      </c>
      <c r="L40" s="47">
        <v>17.717225887265137</v>
      </c>
      <c r="M40" s="47">
        <v>22.74130343204064</v>
      </c>
      <c r="N40" s="48">
        <v>30.217183014655472</v>
      </c>
      <c r="O40" s="52" t="s">
        <v>125</v>
      </c>
      <c r="P40" s="17">
        <f t="shared" si="1"/>
        <v>24.43589626731324</v>
      </c>
    </row>
    <row r="41" spans="2:16" ht="12.75">
      <c r="B41" s="7" t="s">
        <v>36</v>
      </c>
      <c r="C41" s="11" t="s">
        <v>3</v>
      </c>
      <c r="D41" s="5">
        <v>35.3437387365902</v>
      </c>
      <c r="E41" s="13">
        <v>24.284981775886507</v>
      </c>
      <c r="F41" s="15">
        <v>28.52561158748244</v>
      </c>
      <c r="G41" s="9">
        <v>31.7</v>
      </c>
      <c r="H41" s="18">
        <v>16.945937201008956</v>
      </c>
      <c r="I41" s="10">
        <v>16.031292587776335</v>
      </c>
      <c r="J41" s="10">
        <v>21.794585721417874</v>
      </c>
      <c r="K41" s="10">
        <v>20.234878748370274</v>
      </c>
      <c r="L41" s="47">
        <v>16.86463568048875</v>
      </c>
      <c r="M41" s="47">
        <v>23.428268778616506</v>
      </c>
      <c r="N41" s="48">
        <v>39.45203576750775</v>
      </c>
      <c r="O41" s="48">
        <v>20.458179507543306</v>
      </c>
      <c r="P41" s="17">
        <f t="shared" si="1"/>
        <v>24.588678841057412</v>
      </c>
    </row>
    <row r="42" spans="2:16" ht="12.75">
      <c r="B42" s="7" t="s">
        <v>37</v>
      </c>
      <c r="C42" s="11" t="s">
        <v>4</v>
      </c>
      <c r="D42" s="5">
        <v>35.73408857143154</v>
      </c>
      <c r="E42" s="13">
        <v>26.35496704148657</v>
      </c>
      <c r="F42" s="15">
        <v>32.54330336037519</v>
      </c>
      <c r="G42" s="9">
        <v>29.1</v>
      </c>
      <c r="H42" s="52" t="s">
        <v>125</v>
      </c>
      <c r="I42" s="52" t="s">
        <v>125</v>
      </c>
      <c r="J42" s="10">
        <v>18.964662405113863</v>
      </c>
      <c r="K42" s="10">
        <v>18.056242180094788</v>
      </c>
      <c r="L42" s="52" t="s">
        <v>125</v>
      </c>
      <c r="M42" s="52" t="s">
        <v>125</v>
      </c>
      <c r="N42" s="48">
        <v>40.436286140096435</v>
      </c>
      <c r="O42" s="48">
        <v>29.04799205718489</v>
      </c>
      <c r="P42" s="17">
        <f t="shared" si="1"/>
        <v>28.779692719472912</v>
      </c>
    </row>
    <row r="43" spans="2:16" ht="12.75">
      <c r="B43" s="7" t="s">
        <v>38</v>
      </c>
      <c r="C43" s="11" t="s">
        <v>5</v>
      </c>
      <c r="D43" s="5">
        <v>38.7381369047619</v>
      </c>
      <c r="E43" s="13">
        <v>31.544360850217906</v>
      </c>
      <c r="F43" s="15">
        <v>38.18577092510807</v>
      </c>
      <c r="G43" s="9">
        <v>28.4</v>
      </c>
      <c r="H43" s="18">
        <v>20.160616078397364</v>
      </c>
      <c r="I43" s="10">
        <v>20.072045983618338</v>
      </c>
      <c r="J43" s="10">
        <v>22.980733794839516</v>
      </c>
      <c r="K43" s="10">
        <v>21.35337381916329</v>
      </c>
      <c r="L43" s="47">
        <v>21.637692821368244</v>
      </c>
      <c r="M43" s="47">
        <v>28.737474385878286</v>
      </c>
      <c r="N43" s="48">
        <v>41.399970208534235</v>
      </c>
      <c r="O43" s="48">
        <v>32.10023473339291</v>
      </c>
      <c r="P43" s="17">
        <f t="shared" si="1"/>
        <v>28.77586754210667</v>
      </c>
    </row>
    <row r="44" spans="2:16" ht="12.75">
      <c r="B44" s="7" t="s">
        <v>40</v>
      </c>
      <c r="C44" s="11" t="s">
        <v>7</v>
      </c>
      <c r="D44" s="5">
        <v>39.89461473578835</v>
      </c>
      <c r="E44" s="13">
        <v>32.17583518930957</v>
      </c>
      <c r="F44" s="15">
        <v>29.9240324261782</v>
      </c>
      <c r="G44" s="9">
        <v>28.8</v>
      </c>
      <c r="H44" s="18">
        <v>17.09055537161279</v>
      </c>
      <c r="I44" s="10">
        <v>17.489851468048357</v>
      </c>
      <c r="J44" s="52" t="s">
        <v>125</v>
      </c>
      <c r="K44" s="10">
        <v>19.297855697909643</v>
      </c>
      <c r="L44" s="47">
        <v>21.284979535013917</v>
      </c>
      <c r="M44" s="47">
        <v>25.37985716044822</v>
      </c>
      <c r="N44" s="48">
        <v>36.95039940387161</v>
      </c>
      <c r="O44" s="48">
        <v>31.572478951551766</v>
      </c>
      <c r="P44" s="17">
        <f t="shared" si="1"/>
        <v>27.260041812702948</v>
      </c>
    </row>
    <row r="45" spans="2:16" ht="12.75">
      <c r="B45" s="7" t="s">
        <v>41</v>
      </c>
      <c r="C45" s="11" t="s">
        <v>8</v>
      </c>
      <c r="D45" s="5">
        <v>35.53086500558136</v>
      </c>
      <c r="E45" s="13">
        <v>27.582700160875156</v>
      </c>
      <c r="F45" s="15">
        <v>27.345892981232545</v>
      </c>
      <c r="G45" s="9">
        <v>25.4</v>
      </c>
      <c r="H45" s="18">
        <v>14.195260975609758</v>
      </c>
      <c r="I45" s="52" t="s">
        <v>125</v>
      </c>
      <c r="J45" s="52" t="s">
        <v>125</v>
      </c>
      <c r="K45" s="10">
        <v>16.282437422692006</v>
      </c>
      <c r="L45" s="47">
        <v>18.177237817575424</v>
      </c>
      <c r="M45" s="47">
        <v>24.80715041200344</v>
      </c>
      <c r="N45" s="48">
        <v>33.30012503101064</v>
      </c>
      <c r="O45" s="48">
        <v>29.831883252257825</v>
      </c>
      <c r="P45" s="17">
        <f t="shared" si="1"/>
        <v>25.245355305883812</v>
      </c>
    </row>
    <row r="46" spans="2:16" ht="12.75">
      <c r="B46" s="7" t="s">
        <v>42</v>
      </c>
      <c r="C46" s="11" t="s">
        <v>9</v>
      </c>
      <c r="D46" s="5">
        <v>40.78609415262166</v>
      </c>
      <c r="E46" s="13">
        <v>30.965165029940984</v>
      </c>
      <c r="F46" s="15">
        <v>29.295812644211733</v>
      </c>
      <c r="G46" s="52" t="s">
        <v>125</v>
      </c>
      <c r="H46" s="52" t="s">
        <v>125</v>
      </c>
      <c r="I46" s="10">
        <v>17.040634865568084</v>
      </c>
      <c r="J46" s="10">
        <v>18.09664186633039</v>
      </c>
      <c r="K46" s="10">
        <v>18.877440809443506</v>
      </c>
      <c r="L46" s="47">
        <v>20.446527280297893</v>
      </c>
      <c r="M46" s="47">
        <v>27.616025058346636</v>
      </c>
      <c r="N46" s="48">
        <v>34.033175741035386</v>
      </c>
      <c r="O46" s="48">
        <v>26.162864177921403</v>
      </c>
      <c r="P46" s="17">
        <f t="shared" si="1"/>
        <v>26.33203816257177</v>
      </c>
    </row>
    <row r="47" spans="2:16" ht="12.75">
      <c r="B47" s="7" t="s">
        <v>43</v>
      </c>
      <c r="C47" s="11" t="s">
        <v>10</v>
      </c>
      <c r="D47" s="5">
        <v>35.806554216865486</v>
      </c>
      <c r="E47" s="13">
        <v>31.068488145743142</v>
      </c>
      <c r="F47" s="15">
        <v>34.63445086971733</v>
      </c>
      <c r="G47" s="9">
        <v>26.8</v>
      </c>
      <c r="H47" s="18">
        <v>17.240654368256177</v>
      </c>
      <c r="I47" s="10">
        <v>19.6619713500217</v>
      </c>
      <c r="J47" s="10">
        <v>22.870977945809702</v>
      </c>
      <c r="K47" s="10">
        <v>21.72718029468001</v>
      </c>
      <c r="L47" s="47">
        <v>21.66139941691032</v>
      </c>
      <c r="M47" s="47">
        <v>28.324870568028462</v>
      </c>
      <c r="N47" s="48">
        <v>34.291661538463515</v>
      </c>
      <c r="O47" s="48">
        <v>28.088844863522276</v>
      </c>
      <c r="P47" s="17">
        <f t="shared" si="1"/>
        <v>26.84808779816818</v>
      </c>
    </row>
    <row r="48" spans="2:16" ht="12.75">
      <c r="B48" s="7" t="s">
        <v>45</v>
      </c>
      <c r="C48" s="11" t="s">
        <v>12</v>
      </c>
      <c r="D48" s="5">
        <v>40.5996569332226</v>
      </c>
      <c r="E48" s="13">
        <v>34.7860464781604</v>
      </c>
      <c r="F48" s="15">
        <v>33.645551341284644</v>
      </c>
      <c r="G48" s="9">
        <v>31.7</v>
      </c>
      <c r="H48" s="18">
        <v>18.714252285191957</v>
      </c>
      <c r="I48" s="10">
        <v>18.268185034802784</v>
      </c>
      <c r="J48" s="10">
        <v>18.609336554621848</v>
      </c>
      <c r="K48" s="10">
        <v>21.49708387677085</v>
      </c>
      <c r="L48" s="47">
        <v>7.953974177425301</v>
      </c>
      <c r="M48" s="47">
        <v>28.188185044670174</v>
      </c>
      <c r="N48" s="48">
        <v>37.02744529892471</v>
      </c>
      <c r="O48" s="48">
        <v>28.484981536630922</v>
      </c>
      <c r="P48" s="17">
        <f t="shared" si="1"/>
        <v>26.622891546808848</v>
      </c>
    </row>
    <row r="49" spans="2:16" ht="12.75">
      <c r="B49" s="7" t="s">
        <v>46</v>
      </c>
      <c r="C49" s="11" t="s">
        <v>13</v>
      </c>
      <c r="D49" s="5">
        <v>40.90338301302394</v>
      </c>
      <c r="E49" s="13">
        <v>35.42109342560044</v>
      </c>
      <c r="F49" s="15">
        <v>35.694886569241476</v>
      </c>
      <c r="G49" s="9">
        <v>34.1</v>
      </c>
      <c r="H49" s="18">
        <v>20.738756419153365</v>
      </c>
      <c r="I49" s="10">
        <v>21.85923383229182</v>
      </c>
      <c r="J49" s="10">
        <v>22.715561758841428</v>
      </c>
      <c r="K49" s="10">
        <v>21.703727875857417</v>
      </c>
      <c r="L49" s="47">
        <v>23.85224614530104</v>
      </c>
      <c r="M49" s="47">
        <v>32.59374404107077</v>
      </c>
      <c r="N49" s="48">
        <v>39.38167982129902</v>
      </c>
      <c r="O49" s="48">
        <v>28.68165574747072</v>
      </c>
      <c r="P49" s="17">
        <f t="shared" si="1"/>
        <v>29.80383072076262</v>
      </c>
    </row>
    <row r="50" spans="2:16" ht="12.75">
      <c r="B50" s="7" t="s">
        <v>48</v>
      </c>
      <c r="C50" s="4" t="s">
        <v>15</v>
      </c>
      <c r="D50" s="5">
        <v>37.05249885748232</v>
      </c>
      <c r="E50" s="13">
        <v>30.027380368895773</v>
      </c>
      <c r="F50" s="15">
        <v>33.0216</v>
      </c>
      <c r="G50" s="9">
        <v>20.7</v>
      </c>
      <c r="H50" s="18">
        <v>18.02220078091106</v>
      </c>
      <c r="I50" s="10">
        <v>18.671225303292896</v>
      </c>
      <c r="J50" s="10">
        <v>24.433488664987404</v>
      </c>
      <c r="K50" s="10">
        <v>22.313898808185293</v>
      </c>
      <c r="L50" s="47">
        <v>11.285514865240344</v>
      </c>
      <c r="M50" s="47">
        <v>28.017961224240945</v>
      </c>
      <c r="N50" s="48">
        <v>39.01286075949705</v>
      </c>
      <c r="O50" s="48">
        <v>27.400553449130246</v>
      </c>
      <c r="P50" s="17">
        <f t="shared" si="1"/>
        <v>25.829931923488612</v>
      </c>
    </row>
    <row r="51" spans="2:16" ht="12.75">
      <c r="B51" s="7" t="s">
        <v>50</v>
      </c>
      <c r="C51" s="4" t="s">
        <v>17</v>
      </c>
      <c r="D51" s="5">
        <v>39.78260224886619</v>
      </c>
      <c r="E51" s="13">
        <v>33.92842223710438</v>
      </c>
      <c r="F51" s="15">
        <v>38.39013066020813</v>
      </c>
      <c r="G51" s="9">
        <v>37.5</v>
      </c>
      <c r="H51" s="18">
        <v>21.409798018425167</v>
      </c>
      <c r="I51" s="10">
        <v>23.261987948350068</v>
      </c>
      <c r="J51" s="10">
        <v>27.171643801132785</v>
      </c>
      <c r="K51" s="10">
        <v>23.189012931519173</v>
      </c>
      <c r="L51" s="47">
        <v>13.336264145697205</v>
      </c>
      <c r="M51" s="47">
        <v>32.93724850991364</v>
      </c>
      <c r="N51" s="48">
        <v>40.519060049630134</v>
      </c>
      <c r="O51" s="48">
        <v>35.47395869738215</v>
      </c>
      <c r="P51" s="17">
        <f t="shared" si="1"/>
        <v>30.57501077068575</v>
      </c>
    </row>
  </sheetData>
  <sheetProtection/>
  <hyperlinks>
    <hyperlink ref="E16" r:id="rId1" display="Email: Patricia.Bowe@uk.bureauveritas.com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Lewisham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gauvinb</dc:creator>
  <cp:keywords/>
  <dc:description/>
  <cp:lastModifiedBy>Dave Trew</cp:lastModifiedBy>
  <dcterms:created xsi:type="dcterms:W3CDTF">2011-03-17T11:24:59Z</dcterms:created>
  <dcterms:modified xsi:type="dcterms:W3CDTF">2012-04-19T10:16:41Z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Location">
    <vt:lpwstr>Site wide</vt:lpwstr>
  </property>
</Properties>
</file>